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ágin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<sst xmlns="http://schemas.openxmlformats.org/spreadsheetml/2006/main" count="194" uniqueCount="107">
  <si>
    <t xml:space="preserve">Produção e Experiência Acadêmico-profissional</t>
  </si>
  <si>
    <t xml:space="preserve">Comprovante anexado ao relatório sob a ordem de nº: </t>
  </si>
  <si>
    <t xml:space="preserve">Pontos / Unidade</t>
  </si>
  <si>
    <t xml:space="preserve">Unidade</t>
  </si>
  <si>
    <t xml:space="preserve">Quantidade máxima de pontos</t>
  </si>
  <si>
    <t xml:space="preserve">Quantidade de itens apresentados</t>
  </si>
  <si>
    <t xml:space="preserve">Pontuação comprovada</t>
  </si>
  <si>
    <t xml:space="preserve">Pontuação obtida</t>
  </si>
  <si>
    <t xml:space="preserve">I</t>
  </si>
  <si>
    <t xml:space="preserve">Participação como fiscal em exames de seleção, vestibulares, exames de proficiência em idiomas e concursos públicos</t>
  </si>
  <si>
    <t xml:space="preserve">Por participação</t>
  </si>
  <si>
    <t xml:space="preserve">II</t>
  </si>
  <si>
    <t xml:space="preserve">Participação na elaboração de provas do exame de seleção, vestibulares, exames de proficiência em idiomas para ingresso em pós-graduação stricto-sensu e concursos públicos</t>
  </si>
  <si>
    <t xml:space="preserve">III</t>
  </si>
  <si>
    <t xml:space="preserve">Participação em banca de concursos públicos para o magistério</t>
  </si>
  <si>
    <t xml:space="preserve">Por concurso</t>
  </si>
  <si>
    <t xml:space="preserve">IV</t>
  </si>
  <si>
    <t xml:space="preserve">Orientação de Estágio, Prática Profissional, ou Orientação de Bolsista/Monitor e/ou Voluntário de Pesquisa, Ensino e/ou Extensão, por período de, no mínimo, um semestre</t>
  </si>
  <si>
    <t xml:space="preserve">Por Orientação Por Semestre</t>
  </si>
  <si>
    <t xml:space="preserve">V</t>
  </si>
  <si>
    <t xml:space="preserve">Participação em Núcleo Docente Estruturante de Cursos</t>
  </si>
  <si>
    <t xml:space="preserve">Por Semestre</t>
  </si>
  <si>
    <t xml:space="preserve">VI</t>
  </si>
  <si>
    <t xml:space="preserve">Participação em Colegiados de Cursos</t>
  </si>
  <si>
    <t xml:space="preserve">VII</t>
  </si>
  <si>
    <t xml:space="preserve">Acompanhamento e/ou supervisão de visita técnica</t>
  </si>
  <si>
    <t xml:space="preserve">Por visita</t>
  </si>
  <si>
    <t xml:space="preserve">VIII</t>
  </si>
  <si>
    <t xml:space="preserve">Participação como orientador:</t>
  </si>
  <si>
    <t xml:space="preserve">a</t>
  </si>
  <si>
    <t xml:space="preserve">Trabalho de Conclusão de Curso - TCC</t>
  </si>
  <si>
    <t xml:space="preserve">Por orientação concluída</t>
  </si>
  <si>
    <t xml:space="preserve">b</t>
  </si>
  <si>
    <t xml:space="preserve">Especialização</t>
  </si>
  <si>
    <t xml:space="preserve">c</t>
  </si>
  <si>
    <t xml:space="preserve">Mestrado</t>
  </si>
  <si>
    <t xml:space="preserve">d</t>
  </si>
  <si>
    <t xml:space="preserve">Doutorado</t>
  </si>
  <si>
    <t xml:space="preserve">e</t>
  </si>
  <si>
    <t xml:space="preserve">Iniciação científica/feiras de ciência</t>
  </si>
  <si>
    <t xml:space="preserve">f</t>
  </si>
  <si>
    <t xml:space="preserve">Prática profissional obrigatória</t>
  </si>
  <si>
    <t xml:space="preserve">IX</t>
  </si>
  <si>
    <t xml:space="preserve">Participação como co-orientador:</t>
  </si>
  <si>
    <t xml:space="preserve">X</t>
  </si>
  <si>
    <t xml:space="preserve">Participação como membro, exceto orientador e co-orientador, em bancas de:</t>
  </si>
  <si>
    <t xml:space="preserve">Por banca</t>
  </si>
  <si>
    <t xml:space="preserve">XI</t>
  </si>
  <si>
    <t xml:space="preserve">Participação em Comissões de Avaliações de:</t>
  </si>
  <si>
    <t xml:space="preserve">Cursos</t>
  </si>
  <si>
    <t xml:space="preserve">Classe Titular</t>
  </si>
  <si>
    <t xml:space="preserve">Reconhecimento de Saberes e Competências</t>
  </si>
  <si>
    <t xml:space="preserve">XII</t>
  </si>
  <si>
    <t xml:space="preserve">Proposição em outras atividades como programas de formação continuada, programas de reforço, grupos, núcleos ou forças de trabalho.</t>
  </si>
  <si>
    <t xml:space="preserve">XIII</t>
  </si>
  <si>
    <t xml:space="preserve">Participação em atividades de extensão devidamente cadastradas na Pró-reitoria de Extensão (PROEX), conforme Art. 5º da Resolução Nº 10/CS/2011:</t>
  </si>
  <si>
    <t xml:space="preserve">Como coordenador</t>
  </si>
  <si>
    <t xml:space="preserve">Como colaborador</t>
  </si>
  <si>
    <t xml:space="preserve">XIV</t>
  </si>
  <si>
    <t xml:space="preserve">Participação em projetos de pesquisa devidamente cadastrados na Pró-reitoria de Pós-Graduação, Pesquisa e Inovação (PRPPI):</t>
  </si>
  <si>
    <t xml:space="preserve">XV</t>
  </si>
  <si>
    <t xml:space="preserve">Participação em projetos de ensino devidamente cadastrados na Pró-reitoria de Ensino (PROEN):</t>
  </si>
  <si>
    <t xml:space="preserve">XVI</t>
  </si>
  <si>
    <t xml:space="preserve">Publicações como/de/em:</t>
  </si>
  <si>
    <t xml:space="preserve">Autor de livro com ISBN</t>
  </si>
  <si>
    <t xml:space="preserve">Por publicação</t>
  </si>
  <si>
    <t xml:space="preserve">Organizador de livro com ISBN</t>
  </si>
  <si>
    <t xml:space="preserve">Capítulo de livro com ISBN</t>
  </si>
  <si>
    <r>
      <rPr>
        <sz val="11"/>
        <color rgb="FF000000"/>
        <rFont val="Calibri, Arial"/>
        <family val="0"/>
        <charset val="1"/>
      </rPr>
      <t xml:space="preserve">Periódicos nacionais ou internacionais </t>
    </r>
    <r>
      <rPr>
        <i val="true"/>
        <sz val="11"/>
        <color rgb="FF000000"/>
        <rFont val="Calibri"/>
        <family val="0"/>
        <charset val="1"/>
      </rPr>
      <t xml:space="preserve">Qualis</t>
    </r>
    <r>
      <rPr>
        <sz val="11"/>
        <color rgb="FF000000"/>
        <rFont val="Calibri"/>
        <family val="0"/>
        <charset val="1"/>
      </rPr>
      <t xml:space="preserve"> A</t>
    </r>
  </si>
  <si>
    <r>
      <rPr>
        <sz val="11"/>
        <color rgb="FF000000"/>
        <rFont val="Calibri, Arial"/>
        <family val="0"/>
        <charset val="1"/>
      </rPr>
      <t xml:space="preserve">Periódicos nacionais ou internacionais </t>
    </r>
    <r>
      <rPr>
        <i val="true"/>
        <sz val="11"/>
        <color rgb="FF000000"/>
        <rFont val="Calibri"/>
        <family val="0"/>
        <charset val="1"/>
      </rPr>
      <t xml:space="preserve">Qualis</t>
    </r>
    <r>
      <rPr>
        <sz val="11"/>
        <color rgb="FF000000"/>
        <rFont val="Calibri"/>
        <family val="0"/>
        <charset val="1"/>
      </rPr>
      <t xml:space="preserve"> B1 ou B2</t>
    </r>
  </si>
  <si>
    <r>
      <rPr>
        <sz val="11"/>
        <color rgb="FF000000"/>
        <rFont val="Calibri, Arial"/>
        <family val="0"/>
        <charset val="1"/>
      </rPr>
      <t xml:space="preserve">Periódicos nacionais ou internacionais </t>
    </r>
    <r>
      <rPr>
        <i val="true"/>
        <sz val="11"/>
        <color rgb="FF000000"/>
        <rFont val="Calibri"/>
        <family val="0"/>
        <charset val="1"/>
      </rPr>
      <t xml:space="preserve">Qualis</t>
    </r>
    <r>
      <rPr>
        <sz val="11"/>
        <color rgb="FF000000"/>
        <rFont val="Calibri"/>
        <family val="0"/>
        <charset val="1"/>
      </rPr>
      <t xml:space="preserve"> B3, B4, B5 ou C</t>
    </r>
  </si>
  <si>
    <t xml:space="preserve">g</t>
  </si>
  <si>
    <t xml:space="preserve">Revista do Ifal</t>
  </si>
  <si>
    <t xml:space="preserve">XVII</t>
  </si>
  <si>
    <t xml:space="preserve">Apresentação de trabalhos em eventos:</t>
  </si>
  <si>
    <t xml:space="preserve">Com publicação nos anais</t>
  </si>
  <si>
    <t xml:space="preserve">Sem publicação nos anais</t>
  </si>
  <si>
    <t xml:space="preserve">Por trabalho</t>
  </si>
  <si>
    <t xml:space="preserve">XVIII</t>
  </si>
  <si>
    <t xml:space="preserve">Elaboração individual ou grupal de material didático, parecer ou relatório técnico e/ou pedagógico, mediante solicitação ou convocação da coordenação</t>
  </si>
  <si>
    <t xml:space="preserve">XIX</t>
  </si>
  <si>
    <t xml:space="preserve">Elaboração e/ou execução de projeto, instalação e/ou manutenção de equipamentos e laboratórios, mediante parecer da coordenação</t>
  </si>
  <si>
    <t xml:space="preserve">XX</t>
  </si>
  <si>
    <t xml:space="preserve">Desempenho de funções com CD ou FG em IF ou em órgão do MEC</t>
  </si>
  <si>
    <t xml:space="preserve">Por trimestre</t>
  </si>
  <si>
    <t xml:space="preserve">XXI</t>
  </si>
  <si>
    <t xml:space="preserve">Membro de Conselhos no âmbito do IFAL, com permanência mínima de um semestre</t>
  </si>
  <si>
    <t xml:space="preserve">Por semestre</t>
  </si>
  <si>
    <t xml:space="preserve">XXII</t>
  </si>
  <si>
    <t xml:space="preserve">Organização de Eventos (congressos, seminários, simpósios, mostras, entre outros) </t>
  </si>
  <si>
    <t xml:space="preserve">Por evento</t>
  </si>
  <si>
    <t xml:space="preserve">XXIII</t>
  </si>
  <si>
    <t xml:space="preserve">Avaliador interno ou externo em revista especializada, ou avaliador “ad hoc” em coletâneas, textos literários, livros, periódicos, artigos para eventos científicos e/ou artísticos; ou avaliador em seleção por meio de edital, em projetos de ensino, pesquisa e extensão</t>
  </si>
  <si>
    <t xml:space="preserve">XXIV</t>
  </si>
  <si>
    <t xml:space="preserve">Membro de Comissões para fins específicos do IFAL</t>
  </si>
  <si>
    <t xml:space="preserve">Temporária</t>
  </si>
  <si>
    <t xml:space="preserve">Permanente, em efetivo exercício</t>
  </si>
  <si>
    <t xml:space="preserve">Por bimestre</t>
  </si>
  <si>
    <t xml:space="preserve">XXV</t>
  </si>
  <si>
    <t xml:space="preserve">Projetos e painel (apresentação de trabalhos, atuação como palestrante em área do conhecimento, desde que relacionada com as áreas de atuação do IFAL, atuação em Mesas redondas, Rodas de Conversa, Painéis, Colóquios)</t>
  </si>
  <si>
    <t xml:space="preserve">Por apresentação / atuação</t>
  </si>
  <si>
    <t xml:space="preserve">XXVI</t>
  </si>
  <si>
    <r>
      <rPr>
        <sz val="11"/>
        <color rgb="FF000000"/>
        <rFont val="Calibri, Arial"/>
        <family val="0"/>
        <charset val="1"/>
      </rPr>
      <t xml:space="preserve">Propriedade Intelectual (Patente; Registro de Programa de Computador; Marca; Desenho Industrial; Indicação Geográfica, Método ou processo, Elaboração de </t>
    </r>
    <r>
      <rPr>
        <i val="true"/>
        <sz val="11"/>
        <color rgb="FF000000"/>
        <rFont val="Calibri, Arial"/>
        <family val="0"/>
        <charset val="1"/>
      </rPr>
      <t xml:space="preserve">softwares</t>
    </r>
    <r>
      <rPr>
        <sz val="11"/>
        <color rgb="FF000000"/>
        <rFont val="Calibri, Arial"/>
        <family val="0"/>
        <charset val="1"/>
      </rPr>
      <t xml:space="preserve"> ou protótipos) desenvolvidos nos laboratórios do IFAL</t>
    </r>
  </si>
  <si>
    <t xml:space="preserve">Por propriedade</t>
  </si>
  <si>
    <t xml:space="preserve">XXVII</t>
  </si>
  <si>
    <t xml:space="preserve">Autoria de peça teatral e/ou coreografias realizadas em eventos. Autoria de partitura, composição musical, letra, interpretação, arranjos musicais apresentados em eventos</t>
  </si>
  <si>
    <t xml:space="preserve">TOTAL OBTIDO: 
(máximo a computar: 35)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</si>
</sst>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0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1"/>
      <color rgb="FF000000"/>
      <name val="Calibri, Arial"/>
      <family val="0"/>
      <charset val="1"/>
    </font>
    <font>
      <i val="true"/>
      <sz val="11"/>
      <color rgb="FF000000"/>
      <name val="Calibri"/>
      <family val="0"/>
      <charset val="1"/>
    </font>
    <font>
      <sz val="11"/>
      <color rgb="FF000000"/>
      <name val="Calibri"/>
      <family val="0"/>
      <charset val="1"/>
    </font>
    <font>
      <i val="true"/>
      <sz val="11"/>
      <color rgb="FF000000"/>
      <name val="Calibri, Arial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D966"/>
        <bgColor rgb="FFFFFF99"/>
      </patternFill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96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6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I67" activeCellId="0" sqref="I67"/>
    </sheetView>
  </sheetViews>
  <sheetFormatPr defaultColWidth="12.640625" defaultRowHeight="15.75" zeroHeight="false" outlineLevelRow="0" outlineLevelCol="0"/>
  <cols>
    <col collapsed="false" customWidth="true" hidden="false" outlineLevel="0" max="1" min="1" style="1" width="8"/>
    <col collapsed="false" customWidth="true" hidden="false" outlineLevel="0" max="2" min="2" style="2" width="32.75"/>
    <col collapsed="false" customWidth="true" hidden="false" outlineLevel="0" max="3" min="3" style="1" width="19.58"/>
    <col collapsed="false" customWidth="false" hidden="false" outlineLevel="0" max="4" min="4" style="1" width="12.63"/>
    <col collapsed="false" customWidth="true" hidden="false" outlineLevel="0" max="5" min="5" style="1" width="13.75"/>
    <col collapsed="false" customWidth="true" hidden="false" outlineLevel="0" max="6" min="6" style="1" width="20.01"/>
    <col collapsed="false" customWidth="true" hidden="false" outlineLevel="0" max="7" min="7" style="1" width="20.83"/>
    <col collapsed="false" customWidth="false" hidden="false" outlineLevel="0" max="9" min="8" style="1" width="12.63"/>
    <col collapsed="false" customWidth="false" hidden="false" outlineLevel="0" max="1025" min="10" style="2" width="12.63"/>
  </cols>
  <sheetData>
    <row r="1" customFormat="false" ht="49.25" hidden="false" customHeight="true" outlineLevel="0" collapsed="false">
      <c r="A1" s="3" t="s">
        <v>0</v>
      </c>
      <c r="B1" s="3"/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</row>
    <row r="2" customFormat="false" ht="49.25" hidden="false" customHeight="false" outlineLevel="0" collapsed="false">
      <c r="A2" s="4" t="s">
        <v>8</v>
      </c>
      <c r="B2" s="5" t="s">
        <v>9</v>
      </c>
      <c r="C2" s="6"/>
      <c r="D2" s="7" t="n">
        <v>1</v>
      </c>
      <c r="E2" s="7" t="s">
        <v>10</v>
      </c>
      <c r="F2" s="7" t="n">
        <v>35</v>
      </c>
      <c r="G2" s="8"/>
      <c r="H2" s="9" t="n">
        <f aca="false">D2*G2</f>
        <v>0</v>
      </c>
      <c r="I2" s="7" t="n">
        <f aca="false">IF(H2&lt;=35,H2,F2)</f>
        <v>0</v>
      </c>
    </row>
    <row r="3" customFormat="false" ht="73.1" hidden="false" customHeight="false" outlineLevel="0" collapsed="false">
      <c r="A3" s="4" t="s">
        <v>11</v>
      </c>
      <c r="B3" s="5" t="s">
        <v>12</v>
      </c>
      <c r="C3" s="6"/>
      <c r="D3" s="7" t="n">
        <v>3</v>
      </c>
      <c r="E3" s="7" t="s">
        <v>10</v>
      </c>
      <c r="F3" s="7" t="n">
        <v>35</v>
      </c>
      <c r="G3" s="8"/>
      <c r="H3" s="9" t="n">
        <f aca="false">D3*G3</f>
        <v>0</v>
      </c>
      <c r="I3" s="7" t="n">
        <f aca="false">IF(H3&lt;=35,H3,F3)</f>
        <v>0</v>
      </c>
    </row>
    <row r="4" customFormat="false" ht="37.3" hidden="false" customHeight="false" outlineLevel="0" collapsed="false">
      <c r="A4" s="4" t="s">
        <v>13</v>
      </c>
      <c r="B4" s="5" t="s">
        <v>14</v>
      </c>
      <c r="C4" s="6"/>
      <c r="D4" s="7" t="n">
        <v>4</v>
      </c>
      <c r="E4" s="7" t="s">
        <v>15</v>
      </c>
      <c r="F4" s="7" t="n">
        <v>35</v>
      </c>
      <c r="G4" s="6"/>
      <c r="H4" s="9" t="n">
        <f aca="false">D4*G4</f>
        <v>0</v>
      </c>
      <c r="I4" s="7" t="n">
        <f aca="false">IF(H4&lt;=35,H4,F4)</f>
        <v>0</v>
      </c>
    </row>
    <row r="5" customFormat="false" ht="73.1" hidden="false" customHeight="false" outlineLevel="0" collapsed="false">
      <c r="A5" s="4" t="s">
        <v>16</v>
      </c>
      <c r="B5" s="5" t="s">
        <v>17</v>
      </c>
      <c r="C5" s="6"/>
      <c r="D5" s="7" t="n">
        <v>2</v>
      </c>
      <c r="E5" s="7" t="s">
        <v>18</v>
      </c>
      <c r="F5" s="7" t="n">
        <v>35</v>
      </c>
      <c r="G5" s="8"/>
      <c r="H5" s="9" t="n">
        <f aca="false">D5*G5</f>
        <v>0</v>
      </c>
      <c r="I5" s="7" t="n">
        <f aca="false">IF(H5&lt;=35,H5,F5)</f>
        <v>0</v>
      </c>
    </row>
    <row r="6" customFormat="false" ht="25.35" hidden="false" customHeight="false" outlineLevel="0" collapsed="false">
      <c r="A6" s="4" t="s">
        <v>19</v>
      </c>
      <c r="B6" s="5" t="s">
        <v>20</v>
      </c>
      <c r="C6" s="6"/>
      <c r="D6" s="7" t="n">
        <v>3</v>
      </c>
      <c r="E6" s="7" t="s">
        <v>21</v>
      </c>
      <c r="F6" s="7" t="n">
        <v>35</v>
      </c>
      <c r="G6" s="6"/>
      <c r="H6" s="9" t="n">
        <f aca="false">D6*G6</f>
        <v>0</v>
      </c>
      <c r="I6" s="7" t="n">
        <f aca="false">IF(H6&lt;=35,H6,F6)</f>
        <v>0</v>
      </c>
    </row>
    <row r="7" customFormat="false" ht="25.35" hidden="false" customHeight="false" outlineLevel="0" collapsed="false">
      <c r="A7" s="4" t="s">
        <v>22</v>
      </c>
      <c r="B7" s="5" t="s">
        <v>23</v>
      </c>
      <c r="C7" s="6"/>
      <c r="D7" s="7" t="n">
        <v>2</v>
      </c>
      <c r="E7" s="7" t="s">
        <v>21</v>
      </c>
      <c r="F7" s="7" t="n">
        <v>35</v>
      </c>
      <c r="G7" s="6"/>
      <c r="H7" s="9" t="n">
        <f aca="false">D7*G7</f>
        <v>0</v>
      </c>
      <c r="I7" s="7" t="n">
        <f aca="false">IF(H7&lt;=35,H7,F7)</f>
        <v>0</v>
      </c>
    </row>
    <row r="8" customFormat="false" ht="25.35" hidden="false" customHeight="false" outlineLevel="0" collapsed="false">
      <c r="A8" s="4" t="s">
        <v>24</v>
      </c>
      <c r="B8" s="5" t="s">
        <v>25</v>
      </c>
      <c r="C8" s="6"/>
      <c r="D8" s="7" t="n">
        <v>1</v>
      </c>
      <c r="E8" s="7" t="s">
        <v>26</v>
      </c>
      <c r="F8" s="7" t="n">
        <v>35</v>
      </c>
      <c r="G8" s="6"/>
      <c r="H8" s="9" t="n">
        <f aca="false">D8*G8</f>
        <v>0</v>
      </c>
      <c r="I8" s="7" t="n">
        <f aca="false">IF(H8&lt;=35,H8,F8)</f>
        <v>0</v>
      </c>
    </row>
    <row r="9" customFormat="false" ht="15" hidden="false" customHeight="true" outlineLevel="0" collapsed="false">
      <c r="A9" s="4" t="s">
        <v>27</v>
      </c>
      <c r="B9" s="4" t="s">
        <v>28</v>
      </c>
      <c r="C9" s="4"/>
      <c r="D9" s="4"/>
      <c r="E9" s="4"/>
      <c r="F9" s="4"/>
      <c r="G9" s="4"/>
      <c r="H9" s="4"/>
      <c r="I9" s="4"/>
    </row>
    <row r="10" customFormat="false" ht="37.3" hidden="false" customHeight="false" outlineLevel="0" collapsed="false">
      <c r="A10" s="4" t="s">
        <v>29</v>
      </c>
      <c r="B10" s="5" t="s">
        <v>30</v>
      </c>
      <c r="C10" s="6"/>
      <c r="D10" s="7" t="n">
        <v>3</v>
      </c>
      <c r="E10" s="7" t="s">
        <v>31</v>
      </c>
      <c r="F10" s="7" t="n">
        <v>35</v>
      </c>
      <c r="G10" s="6"/>
      <c r="H10" s="9" t="n">
        <f aca="false">D10*G10</f>
        <v>0</v>
      </c>
      <c r="I10" s="7" t="n">
        <f aca="false">IF(H10&lt;=35,H10,F10)</f>
        <v>0</v>
      </c>
    </row>
    <row r="11" customFormat="false" ht="37.3" hidden="false" customHeight="false" outlineLevel="0" collapsed="false">
      <c r="A11" s="4" t="s">
        <v>32</v>
      </c>
      <c r="B11" s="5" t="s">
        <v>33</v>
      </c>
      <c r="C11" s="6"/>
      <c r="D11" s="7" t="n">
        <v>4</v>
      </c>
      <c r="E11" s="7" t="s">
        <v>31</v>
      </c>
      <c r="F11" s="7" t="n">
        <v>35</v>
      </c>
      <c r="G11" s="6"/>
      <c r="H11" s="9" t="n">
        <f aca="false">D11*G11</f>
        <v>0</v>
      </c>
      <c r="I11" s="7" t="n">
        <f aca="false">IF(H11&lt;=35,H11,F11)</f>
        <v>0</v>
      </c>
    </row>
    <row r="12" customFormat="false" ht="37.3" hidden="false" customHeight="false" outlineLevel="0" collapsed="false">
      <c r="A12" s="4" t="s">
        <v>34</v>
      </c>
      <c r="B12" s="5" t="s">
        <v>35</v>
      </c>
      <c r="C12" s="6"/>
      <c r="D12" s="7" t="n">
        <v>5</v>
      </c>
      <c r="E12" s="7" t="s">
        <v>31</v>
      </c>
      <c r="F12" s="7" t="n">
        <v>35</v>
      </c>
      <c r="G12" s="6"/>
      <c r="H12" s="9" t="n">
        <f aca="false">D12*G12</f>
        <v>0</v>
      </c>
      <c r="I12" s="7" t="n">
        <f aca="false">IF(H12&lt;=35,H12,F12)</f>
        <v>0</v>
      </c>
    </row>
    <row r="13" customFormat="false" ht="37.3" hidden="false" customHeight="false" outlineLevel="0" collapsed="false">
      <c r="A13" s="4" t="s">
        <v>36</v>
      </c>
      <c r="B13" s="5" t="s">
        <v>37</v>
      </c>
      <c r="C13" s="6"/>
      <c r="D13" s="7" t="n">
        <v>7</v>
      </c>
      <c r="E13" s="7" t="s">
        <v>31</v>
      </c>
      <c r="F13" s="7" t="n">
        <v>35</v>
      </c>
      <c r="G13" s="6"/>
      <c r="H13" s="9" t="n">
        <f aca="false">D13*G13</f>
        <v>0</v>
      </c>
      <c r="I13" s="7" t="n">
        <f aca="false">IF(H13&lt;=35,H13,F13)</f>
        <v>0</v>
      </c>
    </row>
    <row r="14" customFormat="false" ht="37.3" hidden="false" customHeight="false" outlineLevel="0" collapsed="false">
      <c r="A14" s="10" t="s">
        <v>38</v>
      </c>
      <c r="B14" s="11" t="s">
        <v>39</v>
      </c>
      <c r="C14" s="8"/>
      <c r="D14" s="9" t="n">
        <v>1</v>
      </c>
      <c r="E14" s="7" t="s">
        <v>31</v>
      </c>
      <c r="F14" s="9" t="n">
        <v>35</v>
      </c>
      <c r="G14" s="6"/>
      <c r="H14" s="9" t="n">
        <f aca="false">D14*G14</f>
        <v>0</v>
      </c>
      <c r="I14" s="7" t="n">
        <f aca="false">IF(H14&lt;=35,H14,F14)</f>
        <v>0</v>
      </c>
    </row>
    <row r="15" customFormat="false" ht="37.3" hidden="false" customHeight="false" outlineLevel="0" collapsed="false">
      <c r="A15" s="10" t="s">
        <v>40</v>
      </c>
      <c r="B15" s="11" t="s">
        <v>41</v>
      </c>
      <c r="C15" s="8"/>
      <c r="D15" s="9" t="n">
        <v>3</v>
      </c>
      <c r="E15" s="7" t="s">
        <v>31</v>
      </c>
      <c r="F15" s="9" t="n">
        <v>35</v>
      </c>
      <c r="G15" s="6"/>
      <c r="H15" s="9" t="n">
        <f aca="false">D15*G15</f>
        <v>0</v>
      </c>
      <c r="I15" s="7" t="n">
        <f aca="false">IF(H15&lt;=35,H15,F15)</f>
        <v>0</v>
      </c>
    </row>
    <row r="16" customFormat="false" ht="15" hidden="false" customHeight="true" outlineLevel="0" collapsed="false">
      <c r="A16" s="4" t="s">
        <v>42</v>
      </c>
      <c r="B16" s="4" t="s">
        <v>43</v>
      </c>
      <c r="C16" s="4"/>
      <c r="D16" s="4"/>
      <c r="E16" s="4"/>
      <c r="F16" s="4"/>
      <c r="G16" s="4"/>
      <c r="H16" s="4"/>
      <c r="I16" s="4"/>
    </row>
    <row r="17" customFormat="false" ht="37.3" hidden="false" customHeight="false" outlineLevel="0" collapsed="false">
      <c r="A17" s="4" t="s">
        <v>29</v>
      </c>
      <c r="B17" s="5" t="s">
        <v>30</v>
      </c>
      <c r="C17" s="6"/>
      <c r="D17" s="7" t="n">
        <v>2</v>
      </c>
      <c r="E17" s="7" t="s">
        <v>31</v>
      </c>
      <c r="F17" s="7" t="n">
        <v>35</v>
      </c>
      <c r="G17" s="6"/>
      <c r="H17" s="9" t="n">
        <f aca="false">D17*G17</f>
        <v>0</v>
      </c>
      <c r="I17" s="7" t="n">
        <f aca="false">IF(H17&lt;=35,H17,F17)</f>
        <v>0</v>
      </c>
    </row>
    <row r="18" customFormat="false" ht="37.3" hidden="false" customHeight="false" outlineLevel="0" collapsed="false">
      <c r="A18" s="4" t="s">
        <v>32</v>
      </c>
      <c r="B18" s="5" t="s">
        <v>33</v>
      </c>
      <c r="C18" s="6"/>
      <c r="D18" s="7" t="n">
        <v>3</v>
      </c>
      <c r="E18" s="7" t="s">
        <v>31</v>
      </c>
      <c r="F18" s="7" t="n">
        <v>35</v>
      </c>
      <c r="G18" s="6"/>
      <c r="H18" s="9" t="n">
        <f aca="false">D18*G18</f>
        <v>0</v>
      </c>
      <c r="I18" s="7" t="n">
        <f aca="false">IF(H18&lt;=35,H18,F18)</f>
        <v>0</v>
      </c>
    </row>
    <row r="19" customFormat="false" ht="37.3" hidden="false" customHeight="false" outlineLevel="0" collapsed="false">
      <c r="A19" s="4" t="s">
        <v>34</v>
      </c>
      <c r="B19" s="5" t="s">
        <v>35</v>
      </c>
      <c r="C19" s="6"/>
      <c r="D19" s="7" t="n">
        <v>4</v>
      </c>
      <c r="E19" s="7" t="s">
        <v>31</v>
      </c>
      <c r="F19" s="7" t="n">
        <v>35</v>
      </c>
      <c r="G19" s="6"/>
      <c r="H19" s="9" t="n">
        <f aca="false">D19*G19</f>
        <v>0</v>
      </c>
      <c r="I19" s="7" t="n">
        <f aca="false">IF(H19&lt;=35,H19,F19)</f>
        <v>0</v>
      </c>
    </row>
    <row r="20" customFormat="false" ht="37.3" hidden="false" customHeight="false" outlineLevel="0" collapsed="false">
      <c r="A20" s="4" t="s">
        <v>36</v>
      </c>
      <c r="B20" s="5" t="s">
        <v>37</v>
      </c>
      <c r="C20" s="6"/>
      <c r="D20" s="7" t="n">
        <v>5</v>
      </c>
      <c r="E20" s="7" t="s">
        <v>31</v>
      </c>
      <c r="F20" s="7" t="n">
        <v>35</v>
      </c>
      <c r="G20" s="6"/>
      <c r="H20" s="9" t="n">
        <f aca="false">D20*G20</f>
        <v>0</v>
      </c>
      <c r="I20" s="7" t="n">
        <f aca="false">IF(H20&lt;=35,H20,F20)</f>
        <v>0</v>
      </c>
    </row>
    <row r="21" customFormat="false" ht="37.3" hidden="false" customHeight="false" outlineLevel="0" collapsed="false">
      <c r="A21" s="10" t="s">
        <v>38</v>
      </c>
      <c r="B21" s="11" t="s">
        <v>39</v>
      </c>
      <c r="C21" s="8"/>
      <c r="D21" s="9" t="n">
        <v>1</v>
      </c>
      <c r="E21" s="7" t="s">
        <v>31</v>
      </c>
      <c r="F21" s="9" t="n">
        <v>35</v>
      </c>
      <c r="G21" s="6"/>
      <c r="H21" s="9" t="n">
        <f aca="false">D21*G21</f>
        <v>0</v>
      </c>
      <c r="I21" s="7" t="n">
        <f aca="false">IF(H21&lt;=35,H21,F21)</f>
        <v>0</v>
      </c>
    </row>
    <row r="22" customFormat="false" ht="37.3" hidden="false" customHeight="false" outlineLevel="0" collapsed="false">
      <c r="A22" s="10" t="s">
        <v>40</v>
      </c>
      <c r="B22" s="11" t="s">
        <v>41</v>
      </c>
      <c r="C22" s="8"/>
      <c r="D22" s="9" t="n">
        <v>3</v>
      </c>
      <c r="E22" s="7" t="s">
        <v>31</v>
      </c>
      <c r="F22" s="9" t="n">
        <v>35</v>
      </c>
      <c r="G22" s="6"/>
      <c r="H22" s="9" t="n">
        <f aca="false">D22*G22</f>
        <v>0</v>
      </c>
      <c r="I22" s="7" t="n">
        <f aca="false">IF(H22&lt;=35,H22,F22)</f>
        <v>0</v>
      </c>
    </row>
    <row r="23" customFormat="false" ht="15" hidden="false" customHeight="true" outlineLevel="0" collapsed="false">
      <c r="A23" s="4" t="s">
        <v>44</v>
      </c>
      <c r="B23" s="4" t="s">
        <v>45</v>
      </c>
      <c r="C23" s="4"/>
      <c r="D23" s="4"/>
      <c r="E23" s="4"/>
      <c r="F23" s="4"/>
      <c r="G23" s="4"/>
      <c r="H23" s="4"/>
      <c r="I23" s="4"/>
    </row>
    <row r="24" customFormat="false" ht="25.35" hidden="false" customHeight="false" outlineLevel="0" collapsed="false">
      <c r="A24" s="4" t="s">
        <v>29</v>
      </c>
      <c r="B24" s="5" t="s">
        <v>30</v>
      </c>
      <c r="C24" s="6"/>
      <c r="D24" s="7" t="n">
        <v>1</v>
      </c>
      <c r="E24" s="7" t="s">
        <v>46</v>
      </c>
      <c r="F24" s="7" t="n">
        <v>35</v>
      </c>
      <c r="G24" s="6"/>
      <c r="H24" s="9" t="n">
        <f aca="false">D24*G24</f>
        <v>0</v>
      </c>
      <c r="I24" s="7" t="n">
        <f aca="false">IF(H24&lt;=35,H24,F24)</f>
        <v>0</v>
      </c>
    </row>
    <row r="25" customFormat="false" ht="15" hidden="false" customHeight="false" outlineLevel="0" collapsed="false">
      <c r="A25" s="4" t="s">
        <v>32</v>
      </c>
      <c r="B25" s="5" t="s">
        <v>33</v>
      </c>
      <c r="C25" s="6"/>
      <c r="D25" s="7" t="n">
        <v>2</v>
      </c>
      <c r="E25" s="7" t="s">
        <v>46</v>
      </c>
      <c r="F25" s="7" t="n">
        <v>35</v>
      </c>
      <c r="G25" s="6"/>
      <c r="H25" s="9" t="n">
        <f aca="false">D25*G25</f>
        <v>0</v>
      </c>
      <c r="I25" s="7" t="n">
        <f aca="false">IF(H25&lt;=35,H25,F25)</f>
        <v>0</v>
      </c>
    </row>
    <row r="26" customFormat="false" ht="15" hidden="false" customHeight="false" outlineLevel="0" collapsed="false">
      <c r="A26" s="4" t="s">
        <v>34</v>
      </c>
      <c r="B26" s="5" t="s">
        <v>35</v>
      </c>
      <c r="C26" s="6"/>
      <c r="D26" s="7" t="n">
        <v>3</v>
      </c>
      <c r="E26" s="7" t="s">
        <v>46</v>
      </c>
      <c r="F26" s="7" t="n">
        <v>35</v>
      </c>
      <c r="G26" s="6"/>
      <c r="H26" s="9" t="n">
        <f aca="false">D26*G26</f>
        <v>0</v>
      </c>
      <c r="I26" s="7" t="n">
        <f aca="false">IF(H26&lt;=35,H26,F26)</f>
        <v>0</v>
      </c>
    </row>
    <row r="27" customFormat="false" ht="15" hidden="false" customHeight="false" outlineLevel="0" collapsed="false">
      <c r="A27" s="4" t="s">
        <v>36</v>
      </c>
      <c r="B27" s="5" t="s">
        <v>37</v>
      </c>
      <c r="C27" s="6"/>
      <c r="D27" s="7" t="n">
        <v>4</v>
      </c>
      <c r="E27" s="7" t="s">
        <v>46</v>
      </c>
      <c r="F27" s="7" t="n">
        <v>35</v>
      </c>
      <c r="G27" s="6"/>
      <c r="H27" s="9" t="n">
        <f aca="false">D27*G27</f>
        <v>0</v>
      </c>
      <c r="I27" s="7" t="n">
        <f aca="false">IF(H27&lt;=35,H27,F27)</f>
        <v>0</v>
      </c>
    </row>
    <row r="28" customFormat="false" ht="15" hidden="false" customHeight="false" outlineLevel="0" collapsed="false">
      <c r="A28" s="10" t="s">
        <v>38</v>
      </c>
      <c r="B28" s="11" t="s">
        <v>39</v>
      </c>
      <c r="C28" s="8"/>
      <c r="D28" s="9" t="n">
        <v>1</v>
      </c>
      <c r="E28" s="7" t="s">
        <v>46</v>
      </c>
      <c r="F28" s="9" t="n">
        <v>35</v>
      </c>
      <c r="G28" s="6"/>
      <c r="H28" s="9" t="n">
        <f aca="false">D28*G28</f>
        <v>0</v>
      </c>
      <c r="I28" s="7" t="n">
        <f aca="false">IF(H28&lt;=35,H28,F28)</f>
        <v>0</v>
      </c>
    </row>
    <row r="29" customFormat="false" ht="15" hidden="false" customHeight="false" outlineLevel="0" collapsed="false">
      <c r="A29" s="10" t="s">
        <v>40</v>
      </c>
      <c r="B29" s="11" t="s">
        <v>41</v>
      </c>
      <c r="C29" s="8"/>
      <c r="D29" s="9" t="n">
        <v>3</v>
      </c>
      <c r="E29" s="7" t="s">
        <v>46</v>
      </c>
      <c r="F29" s="9" t="n">
        <v>35</v>
      </c>
      <c r="G29" s="6"/>
      <c r="H29" s="9" t="n">
        <f aca="false">D29*G29</f>
        <v>0</v>
      </c>
      <c r="I29" s="7" t="n">
        <f aca="false">IF(H29&lt;=35,H29,F29)</f>
        <v>0</v>
      </c>
    </row>
    <row r="30" customFormat="false" ht="15" hidden="false" customHeight="true" outlineLevel="0" collapsed="false">
      <c r="A30" s="4" t="s">
        <v>47</v>
      </c>
      <c r="B30" s="4" t="s">
        <v>48</v>
      </c>
      <c r="C30" s="4"/>
      <c r="D30" s="4"/>
      <c r="E30" s="4"/>
      <c r="F30" s="4"/>
      <c r="G30" s="4"/>
      <c r="H30" s="4"/>
      <c r="I30" s="4"/>
    </row>
    <row r="31" customFormat="false" ht="25.35" hidden="false" customHeight="false" outlineLevel="0" collapsed="false">
      <c r="A31" s="4" t="s">
        <v>29</v>
      </c>
      <c r="B31" s="5" t="s">
        <v>49</v>
      </c>
      <c r="C31" s="6"/>
      <c r="D31" s="7" t="n">
        <v>4</v>
      </c>
      <c r="E31" s="7" t="s">
        <v>10</v>
      </c>
      <c r="F31" s="7" t="n">
        <v>35</v>
      </c>
      <c r="G31" s="6"/>
      <c r="H31" s="9" t="n">
        <f aca="false">D31*G31</f>
        <v>0</v>
      </c>
      <c r="I31" s="7" t="n">
        <f aca="false">IF(H31&lt;=35,H31,F31)</f>
        <v>0</v>
      </c>
    </row>
    <row r="32" customFormat="false" ht="15" hidden="false" customHeight="false" outlineLevel="0" collapsed="false">
      <c r="A32" s="4" t="s">
        <v>32</v>
      </c>
      <c r="B32" s="5" t="s">
        <v>50</v>
      </c>
      <c r="C32" s="6"/>
      <c r="D32" s="7" t="n">
        <v>4</v>
      </c>
      <c r="E32" s="7" t="s">
        <v>46</v>
      </c>
      <c r="F32" s="7" t="n">
        <v>35</v>
      </c>
      <c r="G32" s="6"/>
      <c r="H32" s="9" t="n">
        <f aca="false">D32*G32</f>
        <v>0</v>
      </c>
      <c r="I32" s="7" t="n">
        <f aca="false">IF(H32&lt;=35,H32,F32)</f>
        <v>0</v>
      </c>
    </row>
    <row r="33" customFormat="false" ht="25.35" hidden="false" customHeight="false" outlineLevel="0" collapsed="false">
      <c r="A33" s="4" t="s">
        <v>34</v>
      </c>
      <c r="B33" s="5" t="s">
        <v>51</v>
      </c>
      <c r="C33" s="6"/>
      <c r="D33" s="7" t="n">
        <v>4</v>
      </c>
      <c r="E33" s="7" t="s">
        <v>46</v>
      </c>
      <c r="F33" s="7" t="n">
        <v>35</v>
      </c>
      <c r="G33" s="6"/>
      <c r="H33" s="9" t="n">
        <f aca="false">D33*G33</f>
        <v>0</v>
      </c>
      <c r="I33" s="7" t="n">
        <f aca="false">IF(H33&lt;=35,H33,F33)</f>
        <v>0</v>
      </c>
    </row>
    <row r="34" customFormat="false" ht="61.15" hidden="false" customHeight="false" outlineLevel="0" collapsed="false">
      <c r="A34" s="4" t="s">
        <v>52</v>
      </c>
      <c r="B34" s="5" t="s">
        <v>53</v>
      </c>
      <c r="C34" s="6"/>
      <c r="D34" s="7" t="n">
        <v>2</v>
      </c>
      <c r="E34" s="7" t="s">
        <v>10</v>
      </c>
      <c r="F34" s="7" t="n">
        <v>35</v>
      </c>
      <c r="G34" s="6"/>
      <c r="H34" s="9" t="n">
        <f aca="false">D34*G34</f>
        <v>0</v>
      </c>
      <c r="I34" s="7" t="n">
        <f aca="false">IF(H34&lt;=35,H34,F34)</f>
        <v>0</v>
      </c>
    </row>
    <row r="35" customFormat="false" ht="15" hidden="false" customHeight="true" outlineLevel="0" collapsed="false">
      <c r="A35" s="4" t="s">
        <v>54</v>
      </c>
      <c r="B35" s="4" t="s">
        <v>55</v>
      </c>
      <c r="C35" s="4"/>
      <c r="D35" s="4"/>
      <c r="E35" s="4"/>
      <c r="F35" s="4"/>
      <c r="G35" s="4"/>
      <c r="H35" s="4"/>
      <c r="I35" s="4"/>
    </row>
    <row r="36" customFormat="false" ht="25.35" hidden="false" customHeight="false" outlineLevel="0" collapsed="false">
      <c r="A36" s="4" t="s">
        <v>29</v>
      </c>
      <c r="B36" s="5" t="s">
        <v>56</v>
      </c>
      <c r="C36" s="6"/>
      <c r="D36" s="7" t="n">
        <v>4</v>
      </c>
      <c r="E36" s="7" t="s">
        <v>10</v>
      </c>
      <c r="F36" s="7" t="n">
        <v>35</v>
      </c>
      <c r="G36" s="6"/>
      <c r="H36" s="9" t="n">
        <f aca="false">D36*G36</f>
        <v>0</v>
      </c>
      <c r="I36" s="7" t="n">
        <f aca="false">IF(H36&lt;=35,H36,F36)</f>
        <v>0</v>
      </c>
    </row>
    <row r="37" customFormat="false" ht="25.35" hidden="false" customHeight="false" outlineLevel="0" collapsed="false">
      <c r="A37" s="4" t="s">
        <v>32</v>
      </c>
      <c r="B37" s="5" t="s">
        <v>57</v>
      </c>
      <c r="C37" s="6"/>
      <c r="D37" s="7" t="n">
        <v>2</v>
      </c>
      <c r="E37" s="7" t="s">
        <v>10</v>
      </c>
      <c r="F37" s="7" t="n">
        <v>35</v>
      </c>
      <c r="G37" s="6"/>
      <c r="H37" s="9" t="n">
        <f aca="false">D37*G37</f>
        <v>0</v>
      </c>
      <c r="I37" s="7" t="n">
        <f aca="false">IF(H37&lt;=35,H37,F37)</f>
        <v>0</v>
      </c>
    </row>
    <row r="38" customFormat="false" ht="15" hidden="false" customHeight="false" outlineLevel="0" collapsed="false">
      <c r="A38" s="4" t="s">
        <v>58</v>
      </c>
      <c r="B38" s="11" t="s">
        <v>59</v>
      </c>
      <c r="C38" s="11"/>
      <c r="D38" s="11"/>
      <c r="E38" s="11"/>
      <c r="F38" s="11"/>
      <c r="G38" s="11"/>
      <c r="H38" s="11"/>
      <c r="I38" s="11"/>
    </row>
    <row r="39" customFormat="false" ht="25.35" hidden="false" customHeight="false" outlineLevel="0" collapsed="false">
      <c r="A39" s="4" t="s">
        <v>29</v>
      </c>
      <c r="B39" s="5" t="s">
        <v>56</v>
      </c>
      <c r="C39" s="6"/>
      <c r="D39" s="7" t="n">
        <v>4</v>
      </c>
      <c r="E39" s="7" t="s">
        <v>10</v>
      </c>
      <c r="F39" s="7" t="n">
        <v>35</v>
      </c>
      <c r="G39" s="6"/>
      <c r="H39" s="9" t="n">
        <f aca="false">D39*G39</f>
        <v>0</v>
      </c>
      <c r="I39" s="7" t="n">
        <f aca="false">IF(H39&lt;=35,H39,F39)</f>
        <v>0</v>
      </c>
    </row>
    <row r="40" customFormat="false" ht="25.35" hidden="false" customHeight="false" outlineLevel="0" collapsed="false">
      <c r="A40" s="4" t="s">
        <v>32</v>
      </c>
      <c r="B40" s="5" t="s">
        <v>57</v>
      </c>
      <c r="C40" s="6"/>
      <c r="D40" s="7" t="n">
        <v>2</v>
      </c>
      <c r="E40" s="7" t="s">
        <v>10</v>
      </c>
      <c r="F40" s="7" t="n">
        <v>35</v>
      </c>
      <c r="G40" s="6"/>
      <c r="H40" s="9" t="n">
        <f aca="false">D40*G40</f>
        <v>0</v>
      </c>
      <c r="I40" s="7" t="n">
        <f aca="false">IF(H40&lt;=35,H40,F40)</f>
        <v>0</v>
      </c>
    </row>
    <row r="41" customFormat="false" ht="15" hidden="false" customHeight="true" outlineLevel="0" collapsed="false">
      <c r="A41" s="4" t="s">
        <v>60</v>
      </c>
      <c r="B41" s="4" t="s">
        <v>61</v>
      </c>
      <c r="C41" s="4"/>
      <c r="D41" s="4"/>
      <c r="E41" s="4"/>
      <c r="F41" s="4"/>
      <c r="G41" s="4"/>
      <c r="H41" s="4"/>
      <c r="I41" s="4"/>
    </row>
    <row r="42" customFormat="false" ht="25.35" hidden="false" customHeight="false" outlineLevel="0" collapsed="false">
      <c r="A42" s="4" t="s">
        <v>29</v>
      </c>
      <c r="B42" s="5" t="s">
        <v>56</v>
      </c>
      <c r="C42" s="6"/>
      <c r="D42" s="7" t="n">
        <v>4</v>
      </c>
      <c r="E42" s="7" t="s">
        <v>10</v>
      </c>
      <c r="F42" s="7" t="n">
        <v>35</v>
      </c>
      <c r="G42" s="6"/>
      <c r="H42" s="9" t="n">
        <f aca="false">D42*G42</f>
        <v>0</v>
      </c>
      <c r="I42" s="7" t="n">
        <f aca="false">IF(H42&lt;=35,H42,F42)</f>
        <v>0</v>
      </c>
    </row>
    <row r="43" customFormat="false" ht="25.35" hidden="false" customHeight="false" outlineLevel="0" collapsed="false">
      <c r="A43" s="4" t="s">
        <v>32</v>
      </c>
      <c r="B43" s="5" t="s">
        <v>57</v>
      </c>
      <c r="C43" s="6"/>
      <c r="D43" s="7" t="n">
        <v>2</v>
      </c>
      <c r="E43" s="7" t="s">
        <v>10</v>
      </c>
      <c r="F43" s="7" t="n">
        <v>35</v>
      </c>
      <c r="G43" s="6"/>
      <c r="H43" s="9" t="n">
        <f aca="false">D43*G43</f>
        <v>0</v>
      </c>
      <c r="I43" s="7" t="n">
        <f aca="false">IF(H43&lt;=35,H43,F43)</f>
        <v>0</v>
      </c>
    </row>
    <row r="44" customFormat="false" ht="15" hidden="false" customHeight="true" outlineLevel="0" collapsed="false">
      <c r="A44" s="4" t="s">
        <v>62</v>
      </c>
      <c r="B44" s="4" t="s">
        <v>63</v>
      </c>
      <c r="C44" s="4"/>
      <c r="D44" s="4"/>
      <c r="E44" s="4"/>
      <c r="F44" s="4"/>
      <c r="G44" s="4"/>
      <c r="H44" s="4"/>
      <c r="I44" s="4"/>
    </row>
    <row r="45" customFormat="false" ht="25.35" hidden="false" customHeight="false" outlineLevel="0" collapsed="false">
      <c r="A45" s="4" t="s">
        <v>29</v>
      </c>
      <c r="B45" s="5" t="s">
        <v>64</v>
      </c>
      <c r="C45" s="6"/>
      <c r="D45" s="7" t="n">
        <v>6</v>
      </c>
      <c r="E45" s="7" t="s">
        <v>65</v>
      </c>
      <c r="F45" s="7" t="n">
        <v>35</v>
      </c>
      <c r="G45" s="6"/>
      <c r="H45" s="9" t="n">
        <f aca="false">D45*G45</f>
        <v>0</v>
      </c>
      <c r="I45" s="7" t="n">
        <f aca="false">IF(H45&lt;=35,H45,F45)</f>
        <v>0</v>
      </c>
    </row>
    <row r="46" customFormat="false" ht="25.35" hidden="false" customHeight="false" outlineLevel="0" collapsed="false">
      <c r="A46" s="4" t="s">
        <v>32</v>
      </c>
      <c r="B46" s="5" t="s">
        <v>66</v>
      </c>
      <c r="C46" s="6"/>
      <c r="D46" s="7" t="n">
        <v>4</v>
      </c>
      <c r="E46" s="7" t="s">
        <v>65</v>
      </c>
      <c r="F46" s="7" t="n">
        <v>35</v>
      </c>
      <c r="G46" s="6"/>
      <c r="H46" s="9" t="n">
        <f aca="false">D46*G46</f>
        <v>0</v>
      </c>
      <c r="I46" s="7" t="n">
        <f aca="false">IF(H46&lt;=35,H46,F46)</f>
        <v>0</v>
      </c>
    </row>
    <row r="47" customFormat="false" ht="25.35" hidden="false" customHeight="false" outlineLevel="0" collapsed="false">
      <c r="A47" s="4" t="s">
        <v>34</v>
      </c>
      <c r="B47" s="5" t="s">
        <v>67</v>
      </c>
      <c r="C47" s="6"/>
      <c r="D47" s="7" t="n">
        <v>2</v>
      </c>
      <c r="E47" s="7" t="s">
        <v>65</v>
      </c>
      <c r="F47" s="7" t="n">
        <v>35</v>
      </c>
      <c r="G47" s="6"/>
      <c r="H47" s="9" t="n">
        <f aca="false">D47*G47</f>
        <v>0</v>
      </c>
      <c r="I47" s="7" t="n">
        <f aca="false">IF(H47&lt;=35,H47,F47)</f>
        <v>0</v>
      </c>
    </row>
    <row r="48" customFormat="false" ht="25.35" hidden="false" customHeight="false" outlineLevel="0" collapsed="false">
      <c r="A48" s="4" t="s">
        <v>36</v>
      </c>
      <c r="B48" s="12" t="s">
        <v>68</v>
      </c>
      <c r="C48" s="6"/>
      <c r="D48" s="7" t="n">
        <v>6</v>
      </c>
      <c r="E48" s="7" t="s">
        <v>65</v>
      </c>
      <c r="F48" s="7" t="n">
        <v>35</v>
      </c>
      <c r="G48" s="6"/>
      <c r="H48" s="9" t="n">
        <f aca="false">D48*G48</f>
        <v>0</v>
      </c>
      <c r="I48" s="7" t="n">
        <f aca="false">IF(H48&lt;=35,H48,F48)</f>
        <v>0</v>
      </c>
    </row>
    <row r="49" customFormat="false" ht="25.35" hidden="false" customHeight="false" outlineLevel="0" collapsed="false">
      <c r="A49" s="4" t="s">
        <v>38</v>
      </c>
      <c r="B49" s="12" t="s">
        <v>69</v>
      </c>
      <c r="C49" s="6"/>
      <c r="D49" s="7" t="n">
        <v>4</v>
      </c>
      <c r="E49" s="7" t="s">
        <v>65</v>
      </c>
      <c r="F49" s="7" t="n">
        <v>35</v>
      </c>
      <c r="G49" s="8"/>
      <c r="H49" s="9" t="n">
        <f aca="false">D49*G49</f>
        <v>0</v>
      </c>
      <c r="I49" s="7" t="n">
        <f aca="false">IF(H49&lt;=35,H49,F49)</f>
        <v>0</v>
      </c>
    </row>
    <row r="50" customFormat="false" ht="25.35" hidden="false" customHeight="false" outlineLevel="0" collapsed="false">
      <c r="A50" s="4" t="s">
        <v>40</v>
      </c>
      <c r="B50" s="12" t="s">
        <v>70</v>
      </c>
      <c r="C50" s="6"/>
      <c r="D50" s="7" t="n">
        <v>2</v>
      </c>
      <c r="E50" s="7" t="s">
        <v>65</v>
      </c>
      <c r="F50" s="7" t="n">
        <v>35</v>
      </c>
      <c r="G50" s="8"/>
      <c r="H50" s="9" t="n">
        <f aca="false">D50*G50</f>
        <v>0</v>
      </c>
      <c r="I50" s="7" t="n">
        <f aca="false">IF(H50&lt;=35,H50,F50)</f>
        <v>0</v>
      </c>
    </row>
    <row r="51" customFormat="false" ht="25.35" hidden="false" customHeight="false" outlineLevel="0" collapsed="false">
      <c r="A51" s="10" t="s">
        <v>71</v>
      </c>
      <c r="B51" s="11" t="s">
        <v>72</v>
      </c>
      <c r="C51" s="8"/>
      <c r="D51" s="9" t="n">
        <v>2</v>
      </c>
      <c r="E51" s="7" t="s">
        <v>65</v>
      </c>
      <c r="F51" s="9" t="n">
        <v>35</v>
      </c>
      <c r="G51" s="8"/>
      <c r="H51" s="9" t="n">
        <f aca="false">D51*G51</f>
        <v>0</v>
      </c>
      <c r="I51" s="7" t="n">
        <f aca="false">IF(H51&lt;=35,H51,F51)</f>
        <v>0</v>
      </c>
    </row>
    <row r="52" customFormat="false" ht="15" hidden="false" customHeight="true" outlineLevel="0" collapsed="false">
      <c r="A52" s="4" t="s">
        <v>73</v>
      </c>
      <c r="B52" s="4" t="s">
        <v>74</v>
      </c>
      <c r="C52" s="4"/>
      <c r="D52" s="4"/>
      <c r="E52" s="4"/>
      <c r="F52" s="4"/>
      <c r="G52" s="4"/>
      <c r="H52" s="4"/>
      <c r="I52" s="4"/>
    </row>
    <row r="53" customFormat="false" ht="25.35" hidden="false" customHeight="false" outlineLevel="0" collapsed="false">
      <c r="A53" s="4" t="s">
        <v>29</v>
      </c>
      <c r="B53" s="5" t="s">
        <v>75</v>
      </c>
      <c r="C53" s="6"/>
      <c r="D53" s="7" t="n">
        <v>2</v>
      </c>
      <c r="E53" s="7" t="s">
        <v>65</v>
      </c>
      <c r="F53" s="7" t="n">
        <v>35</v>
      </c>
      <c r="G53" s="6"/>
      <c r="H53" s="9" t="n">
        <f aca="false">D53*G53</f>
        <v>0</v>
      </c>
      <c r="I53" s="7" t="n">
        <f aca="false">IF(H53&lt;=35,H53,F53)</f>
        <v>0</v>
      </c>
    </row>
    <row r="54" customFormat="false" ht="15" hidden="false" customHeight="false" outlineLevel="0" collapsed="false">
      <c r="A54" s="4" t="s">
        <v>32</v>
      </c>
      <c r="B54" s="5" t="s">
        <v>76</v>
      </c>
      <c r="C54" s="6"/>
      <c r="D54" s="7" t="n">
        <v>1</v>
      </c>
      <c r="E54" s="7" t="s">
        <v>77</v>
      </c>
      <c r="F54" s="7" t="n">
        <v>35</v>
      </c>
      <c r="G54" s="6"/>
      <c r="H54" s="9" t="n">
        <f aca="false">D54*G54</f>
        <v>0</v>
      </c>
      <c r="I54" s="7" t="n">
        <f aca="false">IF(H54&lt;=35,H54,F54)</f>
        <v>0</v>
      </c>
    </row>
    <row r="55" customFormat="false" ht="61.15" hidden="false" customHeight="false" outlineLevel="0" collapsed="false">
      <c r="A55" s="4" t="s">
        <v>78</v>
      </c>
      <c r="B55" s="5" t="s">
        <v>79</v>
      </c>
      <c r="C55" s="6"/>
      <c r="D55" s="7" t="n">
        <v>2</v>
      </c>
      <c r="E55" s="7" t="s">
        <v>77</v>
      </c>
      <c r="F55" s="7" t="n">
        <v>35</v>
      </c>
      <c r="G55" s="6"/>
      <c r="H55" s="9" t="n">
        <f aca="false">D55*G55</f>
        <v>0</v>
      </c>
      <c r="I55" s="7" t="n">
        <f aca="false">IF(H55&lt;=35,H55,F55)</f>
        <v>0</v>
      </c>
    </row>
    <row r="56" customFormat="false" ht="61.15" hidden="false" customHeight="false" outlineLevel="0" collapsed="false">
      <c r="A56" s="4" t="s">
        <v>80</v>
      </c>
      <c r="B56" s="5" t="s">
        <v>81</v>
      </c>
      <c r="C56" s="6"/>
      <c r="D56" s="7" t="n">
        <v>4</v>
      </c>
      <c r="E56" s="7" t="s">
        <v>10</v>
      </c>
      <c r="F56" s="7" t="n">
        <v>35</v>
      </c>
      <c r="G56" s="6"/>
      <c r="H56" s="9" t="n">
        <f aca="false">D56*G56</f>
        <v>0</v>
      </c>
      <c r="I56" s="7" t="n">
        <f aca="false">IF(H56&lt;=35,H56,F56)</f>
        <v>0</v>
      </c>
    </row>
    <row r="57" customFormat="false" ht="25.35" hidden="false" customHeight="false" outlineLevel="0" collapsed="false">
      <c r="A57" s="4" t="s">
        <v>82</v>
      </c>
      <c r="B57" s="5" t="s">
        <v>83</v>
      </c>
      <c r="C57" s="6"/>
      <c r="D57" s="7" t="n">
        <v>3</v>
      </c>
      <c r="E57" s="7" t="s">
        <v>84</v>
      </c>
      <c r="F57" s="7" t="n">
        <v>24</v>
      </c>
      <c r="G57" s="6"/>
      <c r="H57" s="9" t="n">
        <f aca="false">D57*G57</f>
        <v>0</v>
      </c>
      <c r="I57" s="7" t="n">
        <f aca="false">IF(H57&lt;=35,H57,F57)</f>
        <v>0</v>
      </c>
    </row>
    <row r="58" customFormat="false" ht="37.3" hidden="false" customHeight="false" outlineLevel="0" collapsed="false">
      <c r="A58" s="4" t="s">
        <v>85</v>
      </c>
      <c r="B58" s="5" t="s">
        <v>86</v>
      </c>
      <c r="C58" s="6"/>
      <c r="D58" s="7" t="n">
        <v>4</v>
      </c>
      <c r="E58" s="7" t="s">
        <v>87</v>
      </c>
      <c r="F58" s="9" t="n">
        <v>35</v>
      </c>
      <c r="G58" s="6"/>
      <c r="H58" s="9" t="n">
        <f aca="false">D58*G58</f>
        <v>0</v>
      </c>
      <c r="I58" s="7" t="n">
        <f aca="false">IF(H58&lt;=35,H58,F58)</f>
        <v>0</v>
      </c>
    </row>
    <row r="59" customFormat="false" ht="37.3" hidden="false" customHeight="false" outlineLevel="0" collapsed="false">
      <c r="A59" s="4" t="s">
        <v>88</v>
      </c>
      <c r="B59" s="5" t="s">
        <v>89</v>
      </c>
      <c r="C59" s="6"/>
      <c r="D59" s="7" t="n">
        <v>2</v>
      </c>
      <c r="E59" s="7" t="s">
        <v>90</v>
      </c>
      <c r="F59" s="7" t="n">
        <v>35</v>
      </c>
      <c r="G59" s="6"/>
      <c r="H59" s="9" t="n">
        <f aca="false">D59*G59</f>
        <v>0</v>
      </c>
      <c r="I59" s="7" t="n">
        <f aca="false">IF(H59&lt;=35,H59,F59)</f>
        <v>0</v>
      </c>
    </row>
    <row r="60" customFormat="false" ht="97" hidden="false" customHeight="false" outlineLevel="0" collapsed="false">
      <c r="A60" s="4" t="s">
        <v>91</v>
      </c>
      <c r="B60" s="5" t="s">
        <v>92</v>
      </c>
      <c r="C60" s="6"/>
      <c r="D60" s="7" t="n">
        <v>2</v>
      </c>
      <c r="E60" s="7" t="s">
        <v>10</v>
      </c>
      <c r="F60" s="7" t="n">
        <v>35</v>
      </c>
      <c r="G60" s="6"/>
      <c r="H60" s="9" t="n">
        <f aca="false">D60*G60</f>
        <v>0</v>
      </c>
      <c r="I60" s="7" t="n">
        <f aca="false">IF(H60&lt;=35,H60,F60)</f>
        <v>0</v>
      </c>
    </row>
    <row r="61" customFormat="false" ht="15" hidden="false" customHeight="true" outlineLevel="0" collapsed="false">
      <c r="A61" s="4" t="s">
        <v>93</v>
      </c>
      <c r="B61" s="4" t="s">
        <v>94</v>
      </c>
      <c r="C61" s="4"/>
      <c r="D61" s="4"/>
      <c r="E61" s="4"/>
      <c r="F61" s="4"/>
      <c r="G61" s="4"/>
      <c r="H61" s="4"/>
      <c r="I61" s="4"/>
    </row>
    <row r="62" customFormat="false" ht="25.35" hidden="false" customHeight="false" outlineLevel="0" collapsed="false">
      <c r="A62" s="4" t="s">
        <v>29</v>
      </c>
      <c r="B62" s="5" t="s">
        <v>95</v>
      </c>
      <c r="C62" s="6"/>
      <c r="D62" s="7" t="n">
        <v>2</v>
      </c>
      <c r="E62" s="7" t="s">
        <v>10</v>
      </c>
      <c r="F62" s="7" t="n">
        <v>35</v>
      </c>
      <c r="G62" s="6"/>
      <c r="H62" s="9" t="n">
        <f aca="false">D62*G62</f>
        <v>0</v>
      </c>
      <c r="I62" s="7" t="n">
        <f aca="false">IF(H62&lt;=35,H62,F62)</f>
        <v>0</v>
      </c>
    </row>
    <row r="63" customFormat="false" ht="15" hidden="false" customHeight="false" outlineLevel="0" collapsed="false">
      <c r="A63" s="4" t="s">
        <v>32</v>
      </c>
      <c r="B63" s="5" t="s">
        <v>96</v>
      </c>
      <c r="C63" s="6"/>
      <c r="D63" s="7" t="n">
        <v>1</v>
      </c>
      <c r="E63" s="7" t="s">
        <v>97</v>
      </c>
      <c r="F63" s="7" t="n">
        <v>35</v>
      </c>
      <c r="G63" s="6"/>
      <c r="H63" s="9" t="n">
        <f aca="false">D63*G63</f>
        <v>0</v>
      </c>
      <c r="I63" s="7" t="n">
        <f aca="false">IF(H63&lt;=35,H63,F63)</f>
        <v>0</v>
      </c>
    </row>
    <row r="64" customFormat="false" ht="97" hidden="false" customHeight="false" outlineLevel="0" collapsed="false">
      <c r="A64" s="4" t="s">
        <v>98</v>
      </c>
      <c r="B64" s="13" t="s">
        <v>99</v>
      </c>
      <c r="C64" s="14"/>
      <c r="D64" s="15" t="n">
        <v>2</v>
      </c>
      <c r="E64" s="15" t="s">
        <v>100</v>
      </c>
      <c r="F64" s="15" t="n">
        <v>35</v>
      </c>
      <c r="G64" s="16"/>
      <c r="H64" s="9" t="n">
        <f aca="false">D64*G64</f>
        <v>0</v>
      </c>
      <c r="I64" s="7" t="n">
        <f aca="false">IF(H64&lt;=35,H64,F64)</f>
        <v>0</v>
      </c>
    </row>
    <row r="65" customFormat="false" ht="79.85" hidden="false" customHeight="false" outlineLevel="0" collapsed="false">
      <c r="A65" s="4" t="s">
        <v>101</v>
      </c>
      <c r="B65" s="12" t="s">
        <v>102</v>
      </c>
      <c r="C65" s="14"/>
      <c r="D65" s="15" t="n">
        <v>8</v>
      </c>
      <c r="E65" s="15" t="s">
        <v>103</v>
      </c>
      <c r="F65" s="15" t="n">
        <v>35</v>
      </c>
      <c r="G65" s="14"/>
      <c r="H65" s="9" t="n">
        <f aca="false">D65*G65</f>
        <v>0</v>
      </c>
      <c r="I65" s="7" t="n">
        <f aca="false">IF(H65&lt;=35,H65,F65)</f>
        <v>0</v>
      </c>
    </row>
    <row r="66" customFormat="false" ht="73.1" hidden="false" customHeight="false" outlineLevel="0" collapsed="false">
      <c r="A66" s="4" t="s">
        <v>104</v>
      </c>
      <c r="B66" s="5" t="s">
        <v>105</v>
      </c>
      <c r="C66" s="6"/>
      <c r="D66" s="7" t="n">
        <v>6</v>
      </c>
      <c r="E66" s="7" t="s">
        <v>90</v>
      </c>
      <c r="F66" s="7" t="n">
        <v>35</v>
      </c>
      <c r="G66" s="6"/>
      <c r="H66" s="9" t="n">
        <f aca="false">D66*G66</f>
        <v>0</v>
      </c>
      <c r="I66" s="7" t="n">
        <f aca="false">IF(H66&lt;=35,H66,F66)</f>
        <v>0</v>
      </c>
    </row>
    <row r="67" customFormat="false" ht="15" hidden="false" customHeight="true" outlineLevel="0" collapsed="false">
      <c r="G67" s="17" t="s">
        <v>106</v>
      </c>
      <c r="H67" s="17"/>
      <c r="I67" s="7" t="n">
        <f aca="false">SUM(I62:I66,I53:I60,I45:I51,I42:I43,I39:I40,I36:I37,I31:I34,I24:I29,I17:I22,I10:I15,I2:I8)</f>
        <v>0</v>
      </c>
    </row>
    <row r="68" customFormat="false" ht="15" hidden="false" customHeight="false" outlineLevel="0" collapsed="false">
      <c r="G68" s="17"/>
      <c r="H68" s="17"/>
      <c r="I68" s="17"/>
    </row>
  </sheetData>
  <sheetProtection sheet="true" password="ec95" objects="true" scenarios="true"/>
  <mergeCells count="12">
    <mergeCell ref="A1:B1"/>
    <mergeCell ref="B9:I9"/>
    <mergeCell ref="B16:I16"/>
    <mergeCell ref="B23:I23"/>
    <mergeCell ref="B30:I30"/>
    <mergeCell ref="B35:I35"/>
    <mergeCell ref="B38:I38"/>
    <mergeCell ref="B41:I41"/>
    <mergeCell ref="B44:I44"/>
    <mergeCell ref="B52:I52"/>
    <mergeCell ref="B61:I61"/>
    <mergeCell ref="G67:H68"/>
  </mergeCells>
  <printOptions headings="false" gridLines="true" gridLinesSet="true" horizontalCentered="true" verticalCentered="false"/>
  <pageMargins left="0.7" right="0.7" top="0.75" bottom="0.75" header="0.511805555555555" footer="0.511805555555555"/>
  <pageSetup paperSize="9" scale="100" firstPageNumber="0" fitToWidth="1" fitToHeight="0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LibreOffice/6.3.3.2$Windows_X86_64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2023-03-23T16:14:14Z</dcterms:modified>
  <cp:revision>3</cp:revision>
  <dc:subject/>
  <dc:title/>
</cp:coreProperties>
</file>