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Encargos" sheetId="1" r:id="rId1"/>
  </sheets>
  <definedNames>
    <definedName name="_xlnm.Print_Area" localSheetId="0">'Encargos'!$A$1:$D$92</definedName>
    <definedName name="OLE_LINK1" localSheetId="0">'Encargos'!$B$5</definedName>
    <definedName name="_xlnm.Print_Titles" localSheetId="0">'Encargos'!$1:$1</definedName>
  </definedNames>
  <calcPr fullCalcOnLoad="1"/>
</workbook>
</file>

<file path=xl/sharedStrings.xml><?xml version="1.0" encoding="utf-8"?>
<sst xmlns="http://schemas.openxmlformats.org/spreadsheetml/2006/main" count="76" uniqueCount="61">
  <si>
    <r>
      <t xml:space="preserve">                   
</t>
    </r>
    <r>
      <rPr>
        <sz val="9"/>
        <color indexed="8"/>
        <rFont val="Calibri"/>
        <family val="2"/>
      </rPr>
      <t>MINISTÉRIO DA EDUCAÇÃO
INSTITUTO FEDERAL DE EDUCAÇÃO, CIÊNCIA E TECNOLÓGICA DE ALAGOAS
PRÓ-REITORIA DE DESENVOLVIMENTO INSTITUCIONAL
DEPARTAMENTO DE INFRAESTRUTURA E EXPANSÃO
COORDENAÇÃO DE PROJETOS E OBRAS</t>
    </r>
    <r>
      <rPr>
        <sz val="11"/>
        <color theme="1"/>
        <rFont val="Calibri"/>
        <family val="2"/>
      </rPr>
      <t xml:space="preserve">
</t>
    </r>
  </si>
  <si>
    <t>FÓRMULA BÁSICA:</t>
  </si>
  <si>
    <t>Onde:</t>
  </si>
  <si>
    <t xml:space="preserve"> </t>
  </si>
  <si>
    <t>BDI = bonificação e despesas indiretas;</t>
  </si>
  <si>
    <t>AC = administração central;</t>
  </si>
  <si>
    <t>S = taxa representativa de seguros;</t>
  </si>
  <si>
    <t>R = taxa representativa de riscos;</t>
  </si>
  <si>
    <t>G = taxa representativa de garantias;</t>
  </si>
  <si>
    <t>DF = despesas financeiras;</t>
  </si>
  <si>
    <t>L = lucro;</t>
  </si>
  <si>
    <r>
      <t>Ø</t>
    </r>
    <r>
      <rPr>
        <sz val="7"/>
        <color indexed="8"/>
        <rFont val="Times New Roman"/>
        <family val="1"/>
      </rPr>
      <t xml:space="preserve">  </t>
    </r>
    <r>
      <rPr>
        <b/>
        <sz val="11"/>
        <color indexed="8"/>
        <rFont val="Calibri"/>
        <family val="2"/>
      </rPr>
      <t>AC – Administração Central:</t>
    </r>
  </si>
  <si>
    <t>Construção de Edifícios:</t>
  </si>
  <si>
    <t>1º Quartil</t>
  </si>
  <si>
    <t>Média</t>
  </si>
  <si>
    <t>3º Quartil</t>
  </si>
  <si>
    <t>Administração Central</t>
  </si>
  <si>
    <t>AC =</t>
  </si>
  <si>
    <t>Segue a descrição de gastos da administração central:</t>
  </si>
  <si>
    <t>DESPESAS A SEREM COBERTAS</t>
  </si>
  <si>
    <t>Pessoal</t>
  </si>
  <si>
    <t>Pró-labore dos sócios, salário dos diretores, gerentes, secretárias, técnicos, estagiários, motoristas, contínuos, etc.</t>
  </si>
  <si>
    <t>Instalações físicas</t>
  </si>
  <si>
    <t>Aluguel e manutenção dos imóveis, incluindo os impostos cabíveis (IPTU).</t>
  </si>
  <si>
    <t>Despesas correntes</t>
  </si>
  <si>
    <t>Água, luz, telefone, internet, correios, jornais e revistas, material de expediente e de limpeza, etc.</t>
  </si>
  <si>
    <t>Veículos e equipamentos</t>
  </si>
  <si>
    <t>Utilitários, fotocopiadores, ploteres, faxes, computadores, ar condicionados, etc.</t>
  </si>
  <si>
    <t>Serviços de terceiros</t>
  </si>
  <si>
    <t>Consultoria para estudos de obras, assessoria contábil e jurídica, publicidade, serviços gráficos, auditoria, treinamento de pessoal, etc.</t>
  </si>
  <si>
    <t>Diversos</t>
  </si>
  <si>
    <t>Anuidades (CREA, Sindicatos), aquisição de editais, seguros, viagens, brindes, etc.</t>
  </si>
  <si>
    <r>
      <t>Ø</t>
    </r>
    <r>
      <rPr>
        <sz val="7"/>
        <color indexed="8"/>
        <rFont val="Times New Roman"/>
        <family val="1"/>
      </rPr>
      <t xml:space="preserve">  </t>
    </r>
    <r>
      <rPr>
        <b/>
        <sz val="11"/>
        <color indexed="8"/>
        <rFont val="Calibri"/>
        <family val="2"/>
      </rPr>
      <t>S + G – Seguros + Garantias</t>
    </r>
  </si>
  <si>
    <t>Seguro + Garantia</t>
  </si>
  <si>
    <t>S + G=</t>
  </si>
  <si>
    <t>Riscos</t>
  </si>
  <si>
    <t>R =</t>
  </si>
  <si>
    <r>
      <t>Ø</t>
    </r>
    <r>
      <rPr>
        <sz val="7"/>
        <color indexed="8"/>
        <rFont val="Times New Roman"/>
        <family val="1"/>
      </rPr>
      <t xml:space="preserve">  </t>
    </r>
    <r>
      <rPr>
        <b/>
        <sz val="11"/>
        <color indexed="8"/>
        <rFont val="Calibri"/>
        <family val="2"/>
      </rPr>
      <t>DF - Despesas Financeiras</t>
    </r>
  </si>
  <si>
    <t>Custo Financeiro</t>
  </si>
  <si>
    <t>DF =</t>
  </si>
  <si>
    <r>
      <t>Ø</t>
    </r>
    <r>
      <rPr>
        <sz val="7"/>
        <color indexed="8"/>
        <rFont val="Times New Roman"/>
        <family val="1"/>
      </rPr>
      <t xml:space="preserve">  </t>
    </r>
    <r>
      <rPr>
        <b/>
        <sz val="11"/>
        <color indexed="8"/>
        <rFont val="Calibri"/>
        <family val="2"/>
      </rPr>
      <t>L - Lucro líquido esperado</t>
    </r>
  </si>
  <si>
    <t>Lucro</t>
  </si>
  <si>
    <t>L =</t>
  </si>
  <si>
    <r>
      <t>Ø</t>
    </r>
    <r>
      <rPr>
        <sz val="7"/>
        <color indexed="8"/>
        <rFont val="Times New Roman"/>
        <family val="1"/>
      </rPr>
      <t xml:space="preserve">  </t>
    </r>
    <r>
      <rPr>
        <b/>
        <sz val="11"/>
        <color indexed="8"/>
        <rFont val="Calibri"/>
        <family val="2"/>
      </rPr>
      <t xml:space="preserve">CÁLCULO DO BDI: </t>
    </r>
  </si>
  <si>
    <t xml:space="preserve">Subistituindo os valores das considerações feitas na fórmula apresentada inicialmente tem-se um BDI de </t>
  </si>
  <si>
    <t>BDI =</t>
  </si>
  <si>
    <r>
      <t>As obras rateiam os custos da</t>
    </r>
    <r>
      <rPr>
        <sz val="11"/>
        <color indexed="9"/>
        <rFont val="Calibri"/>
        <family val="2"/>
      </rPr>
      <t xml:space="preserve"> </t>
    </r>
    <r>
      <rPr>
        <sz val="11"/>
        <color indexed="8"/>
        <rFont val="Calibri"/>
        <family val="2"/>
      </rPr>
      <t>sede e remetem mensalmente uma cota proporcional ao porte de cada contrato;</t>
    </r>
  </si>
  <si>
    <t xml:space="preserve">O escritório central é apenas um gerador de despesas; </t>
  </si>
  <si>
    <t>Conforme bem salientado no relatório que antecede o Acórdão 2.369/2011- TCU-Plenário, “em um orçamento de obra, por mais detalhado e criterioso que seja, é impossível prever com exatidão todas as peculiaridades do projeto”, ou seja sempre há um risco inerente.</t>
  </si>
  <si>
    <t>Diante das particularidades da obra, que trata-se de uma reforma, utiliza-se o valor do 3º Quartil apresentado no “Acórdão nº 2622/2013 – TCU – Plenário”:</t>
  </si>
  <si>
    <r>
      <t xml:space="preserve">Foi adotado o valor do 1º Quartil, já que a licitação será realizada por </t>
    </r>
    <r>
      <rPr>
        <b/>
        <sz val="11"/>
        <color indexed="8"/>
        <rFont val="Calibri"/>
        <family val="2"/>
      </rPr>
      <t>Regime de Empreitada por Preços Unitários</t>
    </r>
    <r>
      <rPr>
        <sz val="11"/>
        <color indexed="8"/>
        <rFont val="Calibri"/>
        <family val="2"/>
      </rPr>
      <t>, pois neste caso, a Administração assume os riscos das variações de quantitativos.</t>
    </r>
  </si>
  <si>
    <t xml:space="preserve"> Construção de Edifícios:</t>
  </si>
  <si>
    <t>Utilizou-se o valor do médio apresentado no “Acórdão nº 2622/2013 – TCU – Plenário”:</t>
  </si>
  <si>
    <t xml:space="preserve">Para obra em questão foi utilizado do valor do 1º Quartil apresentado no “Acórdão nº 2622/2013 – TCU – Plenário”, </t>
  </si>
  <si>
    <t>Rodrigo Fontan Arruda Cedrim</t>
  </si>
  <si>
    <t>Técnico em Edificações – IFAL</t>
  </si>
  <si>
    <t>CREA 02121337-2</t>
  </si>
  <si>
    <t>Para que o contrato seja mais atrativo, visto que trata-se de uma obra razoável,</t>
  </si>
  <si>
    <t>foi utilizado o valor do 1º Quartil apresentado no “Acórdão nº 2622/2013 – TCU – Plenário”:</t>
  </si>
  <si>
    <r>
      <t xml:space="preserve">BDI Diferenciado - BENEFÍCIOS E DESPESAS INDIRETAS
</t>
    </r>
    <r>
      <rPr>
        <b/>
        <sz val="12"/>
        <color indexed="8"/>
        <rFont val="Calibri"/>
        <family val="2"/>
      </rPr>
      <t>Considerações sobre BDI Diferenciado para a obra de reforma da piscina semi-olimpica e arquibancada do campus Maceió do Instituto Federal de Alagoas (IFAL).</t>
    </r>
  </si>
  <si>
    <t>OBS.: A adimistração local da obra será de 8,42% do valor do orçamento, ou seja, dentro do limite estabelecido  no “Acórdão nº 2622/2013 – TCU – Plenário” que é de 3,49% a 8,87%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</si>
</sst>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Wingdings"/>
      <family val="0"/>
    </font>
    <font>
      <sz val="7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Wingdings"/>
      <family val="0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rgb="FFBFBFBF"/>
      </right>
      <top style="medium">
        <color rgb="FFBFBFBF"/>
      </top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/>
      <bottom style="medium">
        <color rgb="FFBFBFB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 indent="2"/>
    </xf>
    <xf numFmtId="0" fontId="48" fillId="0" borderId="10" xfId="0" applyFont="1" applyBorder="1" applyAlignment="1">
      <alignment horizontal="center" vertical="center" wrapText="1"/>
    </xf>
    <xf numFmtId="1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8" fillId="0" borderId="12" xfId="0" applyFont="1" applyBorder="1" applyAlignment="1">
      <alignment horizontal="center" vertical="center" wrapText="1"/>
    </xf>
    <xf numFmtId="10" fontId="49" fillId="0" borderId="12" xfId="0" applyNumberFormat="1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right" vertical="center"/>
    </xf>
    <xf numFmtId="10" fontId="46" fillId="33" borderId="14" xfId="0" applyNumberFormat="1" applyFont="1" applyFill="1" applyBorder="1" applyAlignment="1">
      <alignment horizontal="left"/>
    </xf>
    <xf numFmtId="0" fontId="46" fillId="0" borderId="15" xfId="0" applyFont="1" applyBorder="1" applyAlignment="1">
      <alignment horizontal="left" vertical="center" wrapText="1"/>
    </xf>
    <xf numFmtId="0" fontId="46" fillId="1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indent="2"/>
    </xf>
    <xf numFmtId="0" fontId="50" fillId="0" borderId="0" xfId="0" applyFont="1" applyAlignment="1">
      <alignment horizontal="left" vertical="center" indent="2"/>
    </xf>
    <xf numFmtId="0" fontId="51" fillId="0" borderId="0" xfId="0" applyFont="1" applyAlignment="1">
      <alignment horizontal="left" vertical="center" indent="2"/>
    </xf>
    <xf numFmtId="0" fontId="52" fillId="0" borderId="0" xfId="0" applyFont="1" applyAlignment="1">
      <alignment horizontal="left" vertical="center" indent="2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16" xfId="0" applyBorder="1" applyAlignment="1">
      <alignment/>
    </xf>
    <xf numFmtId="0" fontId="49" fillId="0" borderId="17" xfId="0" applyFont="1" applyBorder="1" applyAlignment="1">
      <alignment vertical="center"/>
    </xf>
    <xf numFmtId="0" fontId="49" fillId="0" borderId="0" xfId="0" applyFont="1" applyAlignment="1">
      <alignment horizontal="left" vertical="center" indent="2"/>
    </xf>
    <xf numFmtId="10" fontId="0" fillId="0" borderId="0" xfId="0" applyNumberFormat="1" applyAlignment="1">
      <alignment/>
    </xf>
    <xf numFmtId="0" fontId="46" fillId="0" borderId="18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6" fillId="10" borderId="21" xfId="0" applyFont="1" applyFill="1" applyBorder="1" applyAlignment="1">
      <alignment horizontal="left" vertical="center" wrapText="1"/>
    </xf>
    <xf numFmtId="0" fontId="46" fillId="10" borderId="22" xfId="0" applyFont="1" applyFill="1" applyBorder="1" applyAlignment="1">
      <alignment horizontal="left" vertical="center" wrapText="1"/>
    </xf>
    <xf numFmtId="0" fontId="46" fillId="10" borderId="23" xfId="0" applyFont="1" applyFill="1" applyBorder="1" applyAlignment="1">
      <alignment horizontal="left" vertical="center" wrapText="1"/>
    </xf>
    <xf numFmtId="0" fontId="46" fillId="10" borderId="18" xfId="0" applyFont="1" applyFill="1" applyBorder="1" applyAlignment="1">
      <alignment horizontal="left" vertical="center" wrapText="1"/>
    </xf>
    <xf numFmtId="0" fontId="46" fillId="10" borderId="19" xfId="0" applyFont="1" applyFill="1" applyBorder="1" applyAlignment="1">
      <alignment horizontal="left" vertical="center" wrapText="1"/>
    </xf>
    <xf numFmtId="0" fontId="46" fillId="10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6" fillId="33" borderId="0" xfId="0" applyFont="1" applyFill="1" applyAlignment="1">
      <alignment horizontal="center" wrapText="1"/>
    </xf>
    <xf numFmtId="0" fontId="56" fillId="33" borderId="0" xfId="0" applyFont="1" applyFill="1" applyAlignment="1">
      <alignment horizontal="center"/>
    </xf>
    <xf numFmtId="0" fontId="57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4" fillId="34" borderId="0" xfId="0" applyFont="1" applyFill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0</xdr:col>
      <xdr:colOff>1181100</xdr:colOff>
      <xdr:row>0</xdr:row>
      <xdr:rowOff>809625</xdr:rowOff>
    </xdr:to>
    <xdr:pic>
      <xdr:nvPicPr>
        <xdr:cNvPr id="1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11334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1219200</xdr:colOff>
      <xdr:row>0</xdr:row>
      <xdr:rowOff>66675</xdr:rowOff>
    </xdr:from>
    <xdr:to>
      <xdr:col>2</xdr:col>
      <xdr:colOff>352425</xdr:colOff>
      <xdr:row>0</xdr:row>
      <xdr:rowOff>657225</xdr:rowOff>
    </xdr:to>
    <xdr:pic>
      <xdr:nvPicPr>
        <xdr:cNvPr id="2" name="figura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66675"/>
          <a:ext cx="5524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oneCellAnchor>
    <xdr:from>
      <xdr:col>2</xdr:col>
      <xdr:colOff>152400</xdr:colOff>
      <xdr:row>7</xdr:row>
      <xdr:rowOff>95250</xdr:rowOff>
    </xdr:from>
    <xdr:ext cx="342900" cy="180975"/>
    <xdr:sp fLocksText="0">
      <xdr:nvSpPr>
        <xdr:cNvPr id="3" name="CaixaDeTexto 1"/>
        <xdr:cNvSpPr txBox="1">
          <a:spLocks noChangeArrowheads="1"/>
        </xdr:cNvSpPr>
      </xdr:nvSpPr>
      <xdr:spPr>
        <a:xfrm>
          <a:off x="2990850" y="399097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1409700</xdr:colOff>
      <xdr:row>4</xdr:row>
      <xdr:rowOff>85725</xdr:rowOff>
    </xdr:from>
    <xdr:to>
      <xdr:col>3</xdr:col>
      <xdr:colOff>1123950</xdr:colOff>
      <xdr:row>4</xdr:row>
      <xdr:rowOff>428625</xdr:rowOff>
    </xdr:to>
    <xdr:pic>
      <xdr:nvPicPr>
        <xdr:cNvPr id="4" name="Imagem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09700" y="3057525"/>
          <a:ext cx="3971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="130" zoomScaleNormal="130" zoomScalePageLayoutView="0" workbookViewId="0" topLeftCell="A79">
      <selection activeCell="D83" sqref="D83"/>
    </sheetView>
  </sheetViews>
  <sheetFormatPr defaultColWidth="9.140625" defaultRowHeight="15"/>
  <cols>
    <col min="1" max="4" width="21.28125" style="0" customWidth="1"/>
  </cols>
  <sheetData>
    <row r="1" spans="1:4" ht="129.75" customHeight="1">
      <c r="A1" s="42" t="s">
        <v>0</v>
      </c>
      <c r="B1" s="43"/>
      <c r="C1" s="43"/>
      <c r="D1" s="43"/>
    </row>
    <row r="2" spans="1:4" ht="75" customHeight="1">
      <c r="A2" s="44" t="s">
        <v>59</v>
      </c>
      <c r="B2" s="45"/>
      <c r="C2" s="45"/>
      <c r="D2" s="45"/>
    </row>
    <row r="3" spans="1:4" ht="14.25">
      <c r="A3" s="1"/>
      <c r="B3" s="1"/>
      <c r="C3" s="1"/>
      <c r="D3" s="1"/>
    </row>
    <row r="5" spans="1:2" ht="43.5" customHeight="1">
      <c r="A5" s="3" t="s">
        <v>1</v>
      </c>
      <c r="B5" s="4"/>
    </row>
    <row r="7" ht="14.25">
      <c r="A7" s="5" t="s">
        <v>2</v>
      </c>
    </row>
    <row r="8" ht="15">
      <c r="A8" s="5" t="s">
        <v>3</v>
      </c>
    </row>
    <row r="9" ht="15">
      <c r="A9" s="5" t="s">
        <v>4</v>
      </c>
    </row>
    <row r="10" ht="15">
      <c r="A10" s="5" t="s">
        <v>5</v>
      </c>
    </row>
    <row r="11" ht="14.25">
      <c r="A11" s="5" t="s">
        <v>6</v>
      </c>
    </row>
    <row r="12" ht="14.25">
      <c r="A12" s="5" t="s">
        <v>7</v>
      </c>
    </row>
    <row r="13" ht="14.25">
      <c r="A13" s="5" t="s">
        <v>8</v>
      </c>
    </row>
    <row r="14" ht="14.25">
      <c r="A14" s="5" t="s">
        <v>9</v>
      </c>
    </row>
    <row r="15" ht="14.25">
      <c r="A15" s="5" t="s">
        <v>10</v>
      </c>
    </row>
    <row r="16" ht="14.25">
      <c r="A16" s="5"/>
    </row>
    <row r="17" ht="15">
      <c r="A17" s="6" t="s">
        <v>11</v>
      </c>
    </row>
    <row r="18" spans="1:4" ht="32.25" customHeight="1">
      <c r="A18" s="35" t="s">
        <v>47</v>
      </c>
      <c r="B18" s="35"/>
      <c r="C18" s="35"/>
      <c r="D18" s="35"/>
    </row>
    <row r="19" spans="1:4" ht="32.25" customHeight="1">
      <c r="A19" s="35" t="s">
        <v>46</v>
      </c>
      <c r="B19" s="35"/>
      <c r="C19" s="35"/>
      <c r="D19" s="35"/>
    </row>
    <row r="20" spans="1:4" ht="32.25" customHeight="1">
      <c r="A20" s="35" t="s">
        <v>53</v>
      </c>
      <c r="B20" s="35"/>
      <c r="C20" s="35"/>
      <c r="D20" s="35"/>
    </row>
    <row r="21" spans="1:4" ht="32.25" customHeight="1">
      <c r="A21" s="35"/>
      <c r="B21" s="35"/>
      <c r="C21" s="35"/>
      <c r="D21" s="35"/>
    </row>
    <row r="22" spans="1:4" ht="32.25" customHeight="1" thickBot="1">
      <c r="A22" s="25" t="s">
        <v>12</v>
      </c>
      <c r="B22" s="25"/>
      <c r="C22" s="25"/>
      <c r="D22" s="25"/>
    </row>
    <row r="23" spans="1:4" ht="15.75" thickBot="1">
      <c r="A23" s="34" t="s">
        <v>16</v>
      </c>
      <c r="B23" s="12" t="s">
        <v>13</v>
      </c>
      <c r="C23" s="12" t="s">
        <v>14</v>
      </c>
      <c r="D23" s="12" t="s">
        <v>15</v>
      </c>
    </row>
    <row r="24" spans="1:4" ht="15.75" thickBot="1">
      <c r="A24" s="34"/>
      <c r="B24" s="13">
        <v>0.03</v>
      </c>
      <c r="C24" s="13">
        <v>0.04</v>
      </c>
      <c r="D24" s="13">
        <v>0.055</v>
      </c>
    </row>
    <row r="25" ht="14.25">
      <c r="A25" s="9"/>
    </row>
    <row r="26" spans="2:3" ht="15">
      <c r="B26" s="14" t="s">
        <v>17</v>
      </c>
      <c r="C26" s="15">
        <v>0.03</v>
      </c>
    </row>
    <row r="27" ht="14.25">
      <c r="A27" s="11"/>
    </row>
    <row r="28" ht="15.75" thickBot="1">
      <c r="A28" s="5" t="s">
        <v>18</v>
      </c>
    </row>
    <row r="29" ht="15" thickBot="1">
      <c r="A29" s="5"/>
    </row>
    <row r="30" spans="1:4" ht="16.5" customHeight="1" thickBot="1">
      <c r="A30" s="31" t="s">
        <v>19</v>
      </c>
      <c r="B30" s="32"/>
      <c r="C30" s="32"/>
      <c r="D30" s="33"/>
    </row>
    <row r="31" spans="1:4" ht="34.5" customHeight="1" thickBot="1">
      <c r="A31" s="17" t="s">
        <v>20</v>
      </c>
      <c r="B31" s="36" t="s">
        <v>21</v>
      </c>
      <c r="C31" s="37"/>
      <c r="D31" s="38"/>
    </row>
    <row r="32" spans="1:4" ht="34.5" customHeight="1" thickBot="1">
      <c r="A32" s="16" t="s">
        <v>22</v>
      </c>
      <c r="B32" s="28" t="s">
        <v>23</v>
      </c>
      <c r="C32" s="29"/>
      <c r="D32" s="30"/>
    </row>
    <row r="33" spans="1:4" ht="34.5" customHeight="1" thickBot="1">
      <c r="A33" s="17" t="s">
        <v>24</v>
      </c>
      <c r="B33" s="39" t="s">
        <v>25</v>
      </c>
      <c r="C33" s="40"/>
      <c r="D33" s="41"/>
    </row>
    <row r="34" spans="1:4" ht="34.5" customHeight="1" thickBot="1">
      <c r="A34" s="16" t="s">
        <v>26</v>
      </c>
      <c r="B34" s="28" t="s">
        <v>27</v>
      </c>
      <c r="C34" s="29"/>
      <c r="D34" s="30"/>
    </row>
    <row r="35" spans="1:4" ht="39.75" customHeight="1" thickBot="1">
      <c r="A35" s="17" t="s">
        <v>28</v>
      </c>
      <c r="B35" s="39" t="s">
        <v>29</v>
      </c>
      <c r="C35" s="40"/>
      <c r="D35" s="41"/>
    </row>
    <row r="36" spans="1:4" ht="34.5" customHeight="1" thickBot="1">
      <c r="A36" s="16" t="s">
        <v>30</v>
      </c>
      <c r="B36" s="28" t="s">
        <v>31</v>
      </c>
      <c r="C36" s="29"/>
      <c r="D36" s="30"/>
    </row>
    <row r="37" ht="14.25">
      <c r="A37" s="2"/>
    </row>
    <row r="38" ht="15">
      <c r="A38" s="6" t="s">
        <v>32</v>
      </c>
    </row>
    <row r="39" ht="14.25">
      <c r="A39" s="5"/>
    </row>
    <row r="40" spans="1:4" ht="28.5" customHeight="1">
      <c r="A40" s="35" t="s">
        <v>49</v>
      </c>
      <c r="B40" s="35"/>
      <c r="C40" s="35"/>
      <c r="D40" s="35"/>
    </row>
    <row r="41" ht="14.25">
      <c r="A41" s="5"/>
    </row>
    <row r="42" spans="1:4" ht="15.75" thickBot="1">
      <c r="A42" s="26" t="s">
        <v>12</v>
      </c>
      <c r="B42" s="25"/>
      <c r="C42" s="25"/>
      <c r="D42" s="25"/>
    </row>
    <row r="43" spans="1:4" ht="15.75" thickBot="1">
      <c r="A43" s="34" t="s">
        <v>33</v>
      </c>
      <c r="B43" s="7" t="s">
        <v>13</v>
      </c>
      <c r="C43" s="7" t="s">
        <v>14</v>
      </c>
      <c r="D43" s="7" t="s">
        <v>15</v>
      </c>
    </row>
    <row r="44" spans="1:4" ht="15.75" thickBot="1">
      <c r="A44" s="34"/>
      <c r="B44" s="8">
        <v>0.008</v>
      </c>
      <c r="C44" s="8">
        <v>0.008</v>
      </c>
      <c r="D44" s="8">
        <v>0.01</v>
      </c>
    </row>
    <row r="45" ht="14.25">
      <c r="A45" s="9"/>
    </row>
    <row r="46" spans="1:3" ht="15">
      <c r="A46" s="10"/>
      <c r="B46" s="14" t="s">
        <v>34</v>
      </c>
      <c r="C46" s="15">
        <v>0.01</v>
      </c>
    </row>
    <row r="47" ht="14.25">
      <c r="A47" s="11"/>
    </row>
    <row r="48" spans="1:4" ht="54.75" customHeight="1">
      <c r="A48" s="35" t="s">
        <v>48</v>
      </c>
      <c r="B48" s="46"/>
      <c r="C48" s="46"/>
      <c r="D48" s="46"/>
    </row>
    <row r="49" spans="1:4" ht="49.5" customHeight="1">
      <c r="A49" s="35" t="s">
        <v>50</v>
      </c>
      <c r="B49" s="35"/>
      <c r="C49" s="35"/>
      <c r="D49" s="35"/>
    </row>
    <row r="50" ht="14.25">
      <c r="A50" s="18"/>
    </row>
    <row r="51" ht="15.75" thickBot="1">
      <c r="A51" s="26" t="s">
        <v>51</v>
      </c>
    </row>
    <row r="52" spans="1:4" ht="15.75" thickBot="1">
      <c r="A52" s="34" t="s">
        <v>35</v>
      </c>
      <c r="B52" s="7" t="s">
        <v>13</v>
      </c>
      <c r="C52" s="7" t="s">
        <v>14</v>
      </c>
      <c r="D52" s="7" t="s">
        <v>15</v>
      </c>
    </row>
    <row r="53" spans="1:4" ht="15.75" thickBot="1">
      <c r="A53" s="34"/>
      <c r="B53" s="8">
        <v>0.0097</v>
      </c>
      <c r="C53" s="8">
        <v>0.0127</v>
      </c>
      <c r="D53" s="8">
        <v>0.0127</v>
      </c>
    </row>
    <row r="54" ht="14.25">
      <c r="A54" s="19"/>
    </row>
    <row r="55" spans="1:3" ht="15">
      <c r="A55" s="20"/>
      <c r="B55" s="14" t="s">
        <v>36</v>
      </c>
      <c r="C55" s="15">
        <v>0.0097</v>
      </c>
    </row>
    <row r="56" ht="14.25">
      <c r="A56" s="21"/>
    </row>
    <row r="57" ht="15">
      <c r="A57" s="6" t="s">
        <v>37</v>
      </c>
    </row>
    <row r="58" ht="14.25">
      <c r="A58" s="5"/>
    </row>
    <row r="59" spans="1:4" ht="33" customHeight="1">
      <c r="A59" s="35" t="s">
        <v>52</v>
      </c>
      <c r="B59" s="35"/>
      <c r="C59" s="35"/>
      <c r="D59" s="35"/>
    </row>
    <row r="60" ht="14.25">
      <c r="A60" s="5"/>
    </row>
    <row r="61" ht="15.75" thickBot="1">
      <c r="A61" s="26" t="s">
        <v>12</v>
      </c>
    </row>
    <row r="62" spans="1:4" ht="15.75" thickBot="1">
      <c r="A62" s="34" t="s">
        <v>38</v>
      </c>
      <c r="B62" s="7" t="s">
        <v>13</v>
      </c>
      <c r="C62" s="7" t="s">
        <v>14</v>
      </c>
      <c r="D62" s="7" t="s">
        <v>15</v>
      </c>
    </row>
    <row r="63" spans="1:4" ht="15.75" thickBot="1">
      <c r="A63" s="34"/>
      <c r="B63" s="8">
        <v>0.0059</v>
      </c>
      <c r="C63" s="8">
        <v>0.0123</v>
      </c>
      <c r="D63" s="8">
        <v>0.0139</v>
      </c>
    </row>
    <row r="64" ht="14.25">
      <c r="A64" s="9"/>
    </row>
    <row r="65" spans="1:3" ht="15">
      <c r="A65" s="10"/>
      <c r="B65" s="14" t="s">
        <v>39</v>
      </c>
      <c r="C65" s="15">
        <v>0.0123</v>
      </c>
    </row>
    <row r="66" ht="14.25">
      <c r="A66" s="11"/>
    </row>
    <row r="67" ht="15">
      <c r="A67" s="6" t="s">
        <v>40</v>
      </c>
    </row>
    <row r="68" ht="14.25">
      <c r="A68" s="6"/>
    </row>
    <row r="69" spans="1:4" ht="15">
      <c r="A69" s="48" t="s">
        <v>57</v>
      </c>
      <c r="B69" s="48"/>
      <c r="C69" s="48"/>
      <c r="D69" s="48"/>
    </row>
    <row r="70" spans="1:4" ht="15">
      <c r="A70" s="48" t="s">
        <v>58</v>
      </c>
      <c r="B70" s="48"/>
      <c r="C70" s="48"/>
      <c r="D70" s="48"/>
    </row>
    <row r="71" ht="14.25">
      <c r="A71" s="5"/>
    </row>
    <row r="72" ht="15.75" thickBot="1">
      <c r="A72" s="26" t="s">
        <v>12</v>
      </c>
    </row>
    <row r="73" spans="1:4" ht="15.75" thickBot="1">
      <c r="A73" s="34" t="s">
        <v>41</v>
      </c>
      <c r="B73" s="7" t="s">
        <v>13</v>
      </c>
      <c r="C73" s="7" t="s">
        <v>14</v>
      </c>
      <c r="D73" s="7" t="s">
        <v>15</v>
      </c>
    </row>
    <row r="74" spans="1:4" ht="15.75" thickBot="1">
      <c r="A74" s="34"/>
      <c r="B74" s="8">
        <v>0.0616</v>
      </c>
      <c r="C74" s="8">
        <v>0.074</v>
      </c>
      <c r="D74" s="8">
        <v>0.0896</v>
      </c>
    </row>
    <row r="75" ht="14.25">
      <c r="A75" s="9"/>
    </row>
    <row r="76" spans="1:3" ht="15">
      <c r="A76" s="10"/>
      <c r="B76" s="14" t="s">
        <v>42</v>
      </c>
      <c r="C76" s="15">
        <v>0.0616</v>
      </c>
    </row>
    <row r="77" ht="14.25">
      <c r="A77" s="11"/>
    </row>
    <row r="79" ht="15">
      <c r="A79" s="6" t="s">
        <v>43</v>
      </c>
    </row>
    <row r="80" spans="1:4" ht="34.5" customHeight="1">
      <c r="A80" s="35" t="s">
        <v>44</v>
      </c>
      <c r="B80" s="35"/>
      <c r="C80" s="35"/>
      <c r="D80" s="35"/>
    </row>
    <row r="81" ht="14.25">
      <c r="A81" s="22"/>
    </row>
    <row r="82" spans="2:3" ht="15">
      <c r="B82" s="14" t="s">
        <v>45</v>
      </c>
      <c r="C82" s="15">
        <f>((1+(C26+C46+C55))*(1+C65)*(1+C76))/(1)-1</f>
        <v>0.12806816669600019</v>
      </c>
    </row>
    <row r="83" ht="14.25">
      <c r="A83" s="23"/>
    </row>
    <row r="85" spans="1:4" ht="34.5" customHeight="1">
      <c r="A85" s="50" t="s">
        <v>60</v>
      </c>
      <c r="B85" s="50"/>
      <c r="C85" s="50"/>
      <c r="D85" s="50"/>
    </row>
    <row r="88" spans="2:9" ht="14.25">
      <c r="B88" s="24"/>
      <c r="C88" s="24"/>
      <c r="H88" s="27"/>
      <c r="I88" s="27"/>
    </row>
    <row r="89" spans="2:3" ht="15">
      <c r="B89" s="49" t="s">
        <v>54</v>
      </c>
      <c r="C89" s="49"/>
    </row>
    <row r="90" spans="2:3" ht="15">
      <c r="B90" s="47" t="s">
        <v>55</v>
      </c>
      <c r="C90" s="47"/>
    </row>
    <row r="91" spans="2:3" ht="14.25">
      <c r="B91" s="47" t="s">
        <v>56</v>
      </c>
      <c r="C91" s="47"/>
    </row>
  </sheetData>
  <sheetProtection/>
  <mergeCells count="29">
    <mergeCell ref="B90:C90"/>
    <mergeCell ref="B91:C91"/>
    <mergeCell ref="A69:D69"/>
    <mergeCell ref="A70:D70"/>
    <mergeCell ref="A80:D80"/>
    <mergeCell ref="B89:C89"/>
    <mergeCell ref="A73:A74"/>
    <mergeCell ref="A85:D85"/>
    <mergeCell ref="A48:D48"/>
    <mergeCell ref="A49:D49"/>
    <mergeCell ref="A52:A53"/>
    <mergeCell ref="A59:D59"/>
    <mergeCell ref="A62:A63"/>
    <mergeCell ref="A1:D1"/>
    <mergeCell ref="A2:D2"/>
    <mergeCell ref="A23:A24"/>
    <mergeCell ref="A18:D18"/>
    <mergeCell ref="A19:D19"/>
    <mergeCell ref="A20:D20"/>
    <mergeCell ref="A21:D21"/>
    <mergeCell ref="B36:D36"/>
    <mergeCell ref="A30:D30"/>
    <mergeCell ref="A43:A44"/>
    <mergeCell ref="A40:D40"/>
    <mergeCell ref="B31:D31"/>
    <mergeCell ref="B32:D32"/>
    <mergeCell ref="B33:D33"/>
    <mergeCell ref="B34:D34"/>
    <mergeCell ref="B35:D35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IFAL</dc:creator>
  <cp:keywords/>
  <dc:description/>
  <cp:lastModifiedBy>IFAL</cp:lastModifiedBy>
  <cp:lastPrinted>2018-03-05T12:59:04Z</cp:lastPrinted>
  <dcterms:created xsi:type="dcterms:W3CDTF">2014-05-30T13:04:37Z</dcterms:created>
  <dcterms:modified xsi:type="dcterms:W3CDTF">2018-03-05T12:59:17Z</dcterms:modified>
  <cp:category/>
  <cp:version/>
  <cp:contentType/>
  <cp:contentStatus/>
</cp:coreProperties>
</file>