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35" tabRatio="500" activeTab="2"/>
  </bookViews>
  <sheets>
    <sheet name="Quantidades Estimadas" sheetId="1" r:id="rId1"/>
    <sheet name="Valores Estimados" sheetId="2" r:id="rId2"/>
    <sheet name="Reserva Orçamentária" sheetId="3" r:id="rId3"/>
  </sheets>
  <definedNames/>
  <calcPr fullCalcOnLoad="1"/>
</workbook>
</file>

<file path=xl/sharedStrings.xml><?xml version="1.0" encoding="utf-8"?>
<sst xmlns="http://schemas.openxmlformats.org/spreadsheetml/2006/main" count="81" uniqueCount="54">
  <si>
    <t>PLANILHA RESUMO DE QUANTIDADES ESTIMADAS</t>
  </si>
  <si>
    <t>MODALIDADE:</t>
  </si>
  <si>
    <t>PREGÃO ELETRÔNICO – SRP</t>
  </si>
  <si>
    <t>OBJETO:</t>
  </si>
  <si>
    <t>AQUISIÇÃO DE EQUIPAMENTOS DE REFRIGERAÇÃO</t>
  </si>
  <si>
    <t>ITEM</t>
  </si>
  <si>
    <t>CATMAT</t>
  </si>
  <si>
    <t>DESCRIÇÃO RESUMIDA</t>
  </si>
  <si>
    <t>UNIDADE</t>
  </si>
  <si>
    <t>QUANTIDADE ESTIMADA POR CAMPUS / UNIDADE</t>
  </si>
  <si>
    <t>PREÇOS (R$)</t>
  </si>
  <si>
    <t>REITORIA</t>
  </si>
  <si>
    <t>CORURIPE</t>
  </si>
  <si>
    <t>MACEIÓ</t>
  </si>
  <si>
    <t>SATUBA</t>
  </si>
  <si>
    <t>PALMEIRA DOS ÍNDIOS</t>
  </si>
  <si>
    <t>MARECHAL DEODORO</t>
  </si>
  <si>
    <t>BENEDITO BENTES</t>
  </si>
  <si>
    <t>MARAGOGI</t>
  </si>
  <si>
    <t>MURICI</t>
  </si>
  <si>
    <t>PENEDO</t>
  </si>
  <si>
    <t>PIRANHAS</t>
  </si>
  <si>
    <t>SANTANA DO IPANEMA</t>
  </si>
  <si>
    <t>ARAPIRACA</t>
  </si>
  <si>
    <t>TOTAL</t>
  </si>
  <si>
    <t>UNITÁRIO (MÉDIO)</t>
  </si>
  <si>
    <r>
      <rPr>
        <sz val="12"/>
        <rFont val="Arial"/>
        <family val="2"/>
      </rPr>
      <t xml:space="preserve">Condicionador de ar com tecnologia INVERTER, tipo split high wall, composto por unidade condensadora e evaporadora, tipo de ciclo: frio; funções: Ventilação; Desumidificação; Timer; Sleep; filtro de ar lavável; compressor rotativo ; com controle remoto sem fio, display com indicação digital da temperatura, 03 velocidades de ventilação; alimentação elétrica 220 V – Monofásico, Frequência 60 Hz. Classificação Energética classe “A”. Capacidade de Refrigeração 9.000 BTUs, </t>
    </r>
    <r>
      <rPr>
        <sz val="12"/>
        <rFont val="Arial-BoldMT"/>
        <family val="1"/>
      </rPr>
      <t xml:space="preserve"> </t>
    </r>
    <r>
      <rPr>
        <sz val="12"/>
        <rFont val="Arial"/>
        <family val="2"/>
      </rPr>
      <t>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t>
    </r>
  </si>
  <si>
    <t>Unidade</t>
  </si>
  <si>
    <r>
      <rPr>
        <sz val="12"/>
        <rFont val="Arial"/>
        <family val="2"/>
      </rPr>
      <t xml:space="preserve">Condicionador de ar CONVENCIONAL, tipo split high wall, composto por unidade condensadora e evaporadora, tipo de ciclo: frio; funções: Ventilação; Desumidificação; Timer; Sleep; filtro de ar lavável; compressor rotativo ; com controle remoto sem fio, display com indicação digital da temperatura, 03 velocidades de ventilação; alimentação elétrica 220 V – Monofásico, Frequência 60 Hz. Classificação Energética classe “A”. Capacidade de Refrigeração 9.000 BTUs, </t>
    </r>
    <r>
      <rPr>
        <sz val="12"/>
        <rFont val="Arial-BoldMT"/>
        <family val="1"/>
      </rPr>
      <t xml:space="preserve"> </t>
    </r>
    <r>
      <rPr>
        <sz val="12"/>
        <rFont val="Arial"/>
        <family val="2"/>
      </rPr>
      <t>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t>
    </r>
  </si>
  <si>
    <r>
      <rPr>
        <sz val="12"/>
        <rFont val="Arial"/>
        <family val="2"/>
      </rPr>
      <t>Condicionador de ar com tecnologia INVERTER, 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220 V – Monofásico, Frequência 60 Hz. Classificação Energética classe “A”. Capacidade de Refrigeração 12.000 BTUs,</t>
    </r>
    <r>
      <rPr>
        <sz val="12"/>
        <rFont val="Arial-BoldMT"/>
        <family val="1"/>
      </rPr>
      <t xml:space="preserve"> </t>
    </r>
    <r>
      <rPr>
        <sz val="12"/>
        <rFont val="Arial"/>
        <family val="2"/>
      </rPr>
      <t>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t>
    </r>
  </si>
  <si>
    <r>
      <rPr>
        <sz val="12"/>
        <rFont val="Arial"/>
        <family val="2"/>
      </rPr>
      <t>Condicionador de ar CONVENCIONAL ,tipo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220 V – Monofásico, Frequência 60 Hz. Classificação Energética classe “A”. Capacidade de Refrigeração 12.000 BTUs,</t>
    </r>
    <r>
      <rPr>
        <sz val="12"/>
        <rFont val="Arial-BoldMT"/>
        <family val="1"/>
      </rPr>
      <t xml:space="preserve"> </t>
    </r>
    <r>
      <rPr>
        <sz val="12"/>
        <rFont val="Arial"/>
        <family val="2"/>
      </rPr>
      <t>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t>
    </r>
  </si>
  <si>
    <t>Condicionador de ar com tecnologia INVERTER, tipo split high wall, composto por unidade condensadora e evaporadora, tipo de ciclo: frio; funções: Ventilação; Desumidificação; Timer; Sleep; filtro de ar lavável; compressor rotativo ; com controle remoto sem fio, display com indicação digital da temperatura, 03 velocidades de ventilação; alimentação elétrica 220 V – Monofásico, Frequência 60 Hz. Classificação Energética classe “A”. Capacidade de Refrigeração 18.000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t>
  </si>
  <si>
    <t xml:space="preserve">Condicionador de ar  CONVENCIONAL, 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ventiação; alimentação elétrica 220 V – Monofásico, Frequência 60 Hz. Classificação Energética classe “A”. Capacidade de Refrigeração 22.000 ~ 24.000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
</t>
  </si>
  <si>
    <r>
      <rPr>
        <sz val="12"/>
        <rFont val="Arial"/>
        <family val="2"/>
      </rPr>
      <t xml:space="preserve">Condicionador de ar CONVENCIONAL, 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220 V – Monofásico, Frequência 60 Hz. Classificação Energética classe “A” ou classe “B”. Capacidade de Refrigeração 30.000 ~ 31.000 BTUs, </t>
    </r>
    <r>
      <rPr>
        <sz val="12"/>
        <rFont val="Arial-BoldMT"/>
        <family val="1"/>
      </rPr>
      <t xml:space="preserve"> </t>
    </r>
    <r>
      <rPr>
        <sz val="12"/>
        <rFont val="Arial"/>
        <family val="2"/>
      </rPr>
      <t>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t>
    </r>
  </si>
  <si>
    <t xml:space="preserve">Condicionador de ar INVERTER, tipo piso-teto, composto por unidade condensadora e evaporadora, tipo de ciclo: frio; funções: Ventilação; Desumidificação; Timer; Sleep; filtro de ar lavável; compressor rotativo; com controle remoto sem fio, display com indicação digital da temperatura,, 03 velocidades de ventilação; alimentação elétrica 380 V – Trifásico, Frequência 60 Hz. Classificação Energética classe “A” ou Classe “B”.  Capacidade de Refrigeração 36.000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
</t>
  </si>
  <si>
    <t xml:space="preserve">Condicionador de ar CONVENCIONAL, tipo piso-teto, composto por unidade condensadora e evaporadora, tipo de ciclo: frio; funções: Ventilação; Desumidificação; Timer; Sleep; filtro de ar lavável; compressor rotativo; com controle remoto sem fio, display com indicação digital da temperatura,, 03 velocidades de ventilação; alimentação elétrica 380 V – Trifásico, Frequência 60 Hz. Classificação Energética classe “A” ou classe “B”.  Capacidade de Refrigeração 36.000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
</t>
  </si>
  <si>
    <t xml:space="preserve">Condicionador de ar CONVENCIONAL, tipo split piso teto,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380 V – Trifásico, Frequência 60 Hz. Classificação Energética classe “A” ou classe “B”. Capacidade de Refrigeração 48.000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
</t>
  </si>
  <si>
    <t xml:space="preserve">Condicionador de ar com tecnologia INVERTER, tipo split piso teto,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380 V – Trifásico, Frequência 60 Hz. Classificação Energética classe “A” ou Classe “B”. Capacidade de Refrigeração 54.000 BTUs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
</t>
  </si>
  <si>
    <t>Condicionador de ar, tipo split piso teto,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380 V – Trifásico, Frequência 60 Hz. Classificação Energética classe “A” ou classe “B”. Capacidade de Refrigeração 58.000 ~ 60.000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t>
  </si>
  <si>
    <r>
      <rPr>
        <sz val="12"/>
        <rFont val="LiberationSans;Arial"/>
        <family val="1"/>
      </rPr>
      <t xml:space="preserve">Aparelho de Ar Condicionado com as Seguintes Especificação: </t>
    </r>
    <r>
      <rPr>
        <sz val="12"/>
        <rFont val="ArialMT"/>
        <family val="1"/>
      </rPr>
      <t>Tipo: Janela BTU: 7</t>
    </r>
    <r>
      <rPr>
        <sz val="12"/>
        <rFont val="Arial-BoldMT"/>
        <family val="1"/>
      </rPr>
      <t xml:space="preserve">.500 BTUs </t>
    </r>
    <r>
      <rPr>
        <sz val="12"/>
        <rFont val="ArialMT"/>
        <family val="1"/>
      </rPr>
      <t xml:space="preserve">Ciclo: Somente frio Chassis deslizante que facilita a instalação Deve possuir a função exaustão Voltagem: 220 volts monofásica. Velocidade de ventilação: 3 velocidades.
</t>
    </r>
    <r>
      <rPr>
        <sz val="12"/>
        <rFont val="Arial"/>
        <family val="2"/>
      </rPr>
      <t xml:space="preserve">Deve possuir </t>
    </r>
    <r>
      <rPr>
        <sz val="12"/>
        <rFont val="ArialMT"/>
        <family val="1"/>
      </rPr>
      <t>serpentina de cobre</t>
    </r>
    <r>
      <rPr>
        <sz val="12"/>
        <rFont val="Arial"/>
        <family val="2"/>
      </rPr>
      <t xml:space="preserve"> Observações: Deve possuir filtro antibacteriano lavável, proteção anticorrosiva. Deverá, ainda, ter assistência técnica autorizada em Alagoas.
</t>
    </r>
    <r>
      <rPr>
        <sz val="12"/>
        <rFont val="LiberationSans;Arial"/>
        <family val="1"/>
      </rPr>
      <t xml:space="preserve">Manuais em Português BR </t>
    </r>
    <r>
      <rPr>
        <sz val="12"/>
        <rFont val="ArialMT"/>
        <family val="1"/>
      </rPr>
      <t xml:space="preserve">Classificação Energética mínima: "A" Garantia mínima de 03 anos. </t>
    </r>
    <r>
      <rPr>
        <sz val="12"/>
        <rFont val="LiberationSans;Arial"/>
        <family val="1"/>
      </rPr>
      <t xml:space="preserve">Com fornecimento e instalação completa </t>
    </r>
    <r>
      <rPr>
        <sz val="12"/>
        <rFont val="ArialMT"/>
        <family val="1"/>
      </rPr>
      <t>(confecção e fixação de suportes) em locais em que os pontos de força e de dreno já existam e/ou retirada total de equipamentos por ventura existentes no local da instalação.</t>
    </r>
  </si>
  <si>
    <r>
      <rPr>
        <sz val="12"/>
        <rFont val="LiberationSans;Arial"/>
        <family val="1"/>
      </rPr>
      <t xml:space="preserve">Aparelho de Ar Condicionado com as Seguintes Especificação: </t>
    </r>
    <r>
      <rPr>
        <sz val="12"/>
        <rFont val="ArialMT"/>
        <family val="1"/>
      </rPr>
      <t>Tipo: Janela BTU: 10.000</t>
    </r>
    <r>
      <rPr>
        <sz val="12"/>
        <rFont val="Arial-BoldMT"/>
        <family val="1"/>
      </rPr>
      <t xml:space="preserve"> BTUs </t>
    </r>
    <r>
      <rPr>
        <sz val="12"/>
        <rFont val="ArialMT"/>
        <family val="1"/>
      </rPr>
      <t xml:space="preserve">Ciclo: Somente frio Chassis deslizante que facilita a instalação Deve possuir a função exaustão Voltagem: 220 volts monofásica. Velocidade de ventilação: 3 velocidades.
</t>
    </r>
    <r>
      <rPr>
        <sz val="12"/>
        <rFont val="Arial"/>
        <family val="2"/>
      </rPr>
      <t xml:space="preserve">Deve possuir </t>
    </r>
    <r>
      <rPr>
        <sz val="12"/>
        <rFont val="ArialMT"/>
        <family val="1"/>
      </rPr>
      <t>serpentina de cobre</t>
    </r>
    <r>
      <rPr>
        <sz val="12"/>
        <rFont val="Arial"/>
        <family val="2"/>
      </rPr>
      <t xml:space="preserve"> Observações: Deve possuir filtro antibacteriano lavável, proteção anticorrosiva. Deverá, ainda, ter assistência técnica autorizada em Alagoas.
</t>
    </r>
    <r>
      <rPr>
        <sz val="12"/>
        <rFont val="LiberationSans;Arial"/>
        <family val="1"/>
      </rPr>
      <t xml:space="preserve">Manuais em Português BR </t>
    </r>
    <r>
      <rPr>
        <sz val="12"/>
        <rFont val="ArialMT"/>
        <family val="1"/>
      </rPr>
      <t xml:space="preserve">Classificação Energética mínima: "A" Garantia mínima de 03 anos. </t>
    </r>
    <r>
      <rPr>
        <sz val="12"/>
        <rFont val="LiberationSans;Arial"/>
        <family val="1"/>
      </rPr>
      <t xml:space="preserve">Com fornecimento e instalação completa </t>
    </r>
    <r>
      <rPr>
        <sz val="12"/>
        <rFont val="ArialMT"/>
        <family val="1"/>
      </rPr>
      <t>(confecção e fixação de suportes) em locais em que os pontos de força e de dreno já existam e/ou retirada total de equipamentos por ventura existentes no local da instalação.</t>
    </r>
  </si>
  <si>
    <t>Condicionador de ar com tecnologia INVERTER, 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ventiação; alimentação elétrica 220 V – Monofásico, Frequência 60 Hz. Classificação Energética classe “A”. Capacidade de Refrigeração 22.000 ~ 24.000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t>
  </si>
  <si>
    <t>Condicionador de ar CONVENCIONAL, 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220 V – Monofásico, Frequência 60 Hz. Classificação Energética classe “A”. Capacidade de Refrigeração 18.000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t>
  </si>
  <si>
    <t>Condicionador de ar com tecnologia INVERTER, tipo split cassete,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380 V – Trifásico, Frequência 60 Hz. Classificação Energética classe “A” ou classe “B”. Capacidade de Refrigeração 48.000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t>
  </si>
  <si>
    <t>VALOR TOTAL DA CONTRATAÇÃO</t>
  </si>
  <si>
    <t>PLANILHA RESUMO DE VALORES ESTIMADOS</t>
  </si>
  <si>
    <t xml:space="preserve">MODALIDADE / Nº: </t>
  </si>
  <si>
    <t>VALORES ESTIMADOS POR CÂMPUS / UNIDADE</t>
  </si>
  <si>
    <t>TOTAIS</t>
  </si>
  <si>
    <t>PLANILHA RESUMO DE RECURSOS ORÇAMENTÁRIOS</t>
  </si>
  <si>
    <t>RECURSOS ORÇAMENTÁRIOS</t>
  </si>
  <si>
    <t>VALOR ORÇADO PARA O PROCESSO</t>
  </si>
  <si>
    <t xml:space="preserve">MINISTÉRIO DA EDUCAÇÃO
Secretaria de Educação Profissional e Tecnológica
INSTITUTO FEDERAL DE ALAGOAS - Campus Satuba
DEPARTAMENTO DE SUPRIMENTOS
</t>
  </si>
  <si>
    <t>ÓRGÃO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</si>
</sst>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.00"/>
  </numFmts>
  <fonts count="55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-BoldMT"/>
      <family val="1"/>
    </font>
    <font>
      <sz val="12"/>
      <name val="LiberationSans;Arial"/>
      <family val="1"/>
    </font>
    <font>
      <sz val="12"/>
      <name val="ArialMT"/>
      <family val="1"/>
    </font>
    <font>
      <sz val="12"/>
      <color indexed="8"/>
      <name val="Arial;sans-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2" fillId="34" borderId="0" xfId="0" applyFont="1" applyFill="1" applyBorder="1" applyAlignment="1" applyProtection="1">
      <alignment horizontal="center"/>
      <protection/>
    </xf>
    <xf numFmtId="0" fontId="53" fillId="35" borderId="10" xfId="0" applyFont="1" applyFill="1" applyBorder="1" applyAlignment="1" applyProtection="1">
      <alignment horizontal="center" vertical="center"/>
      <protection/>
    </xf>
    <xf numFmtId="0" fontId="53" fillId="35" borderId="10" xfId="0" applyFont="1" applyFill="1" applyBorder="1" applyAlignment="1">
      <alignment horizontal="center" vertical="center" textRotation="90" wrapText="1"/>
    </xf>
    <xf numFmtId="0" fontId="53" fillId="35" borderId="10" xfId="0" applyFont="1" applyFill="1" applyBorder="1" applyAlignment="1" applyProtection="1">
      <alignment horizontal="center" vertical="center" textRotation="90" wrapText="1"/>
      <protection/>
    </xf>
    <xf numFmtId="0" fontId="53" fillId="35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justify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justify" wrapText="1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justify" wrapText="1"/>
    </xf>
    <xf numFmtId="0" fontId="8" fillId="0" borderId="10" xfId="0" applyFont="1" applyBorder="1" applyAlignment="1">
      <alignment horizontal="justify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horizontal="right" vertical="center"/>
      <protection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justify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justify" wrapText="1"/>
    </xf>
    <xf numFmtId="4" fontId="0" fillId="0" borderId="10" xfId="0" applyNumberFormat="1" applyBorder="1" applyAlignment="1" applyProtection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justify"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/>
      <protection/>
    </xf>
    <xf numFmtId="0" fontId="53" fillId="35" borderId="10" xfId="0" applyFont="1" applyFill="1" applyBorder="1" applyAlignment="1" applyProtection="1">
      <alignment/>
      <protection/>
    </xf>
    <xf numFmtId="0" fontId="53" fillId="35" borderId="10" xfId="0" applyFont="1" applyFill="1" applyBorder="1" applyAlignment="1" applyProtection="1">
      <alignment horizontal="right"/>
      <protection/>
    </xf>
    <xf numFmtId="4" fontId="54" fillId="35" borderId="10" xfId="0" applyNumberFormat="1" applyFont="1" applyFill="1" applyBorder="1" applyAlignment="1" applyProtection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54" fillId="35" borderId="10" xfId="0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/>
    </xf>
    <xf numFmtId="0" fontId="54" fillId="35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" fontId="54" fillId="35" borderId="10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314325</xdr:rowOff>
    </xdr:from>
    <xdr:to>
      <xdr:col>6</xdr:col>
      <xdr:colOff>542925</xdr:colOff>
      <xdr:row>0</xdr:row>
      <xdr:rowOff>1066800</xdr:rowOff>
    </xdr:to>
    <xdr:pic>
      <xdr:nvPicPr>
        <xdr:cNvPr id="1" name="Figur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314325"/>
          <a:ext cx="6953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219075</xdr:rowOff>
    </xdr:from>
    <xdr:to>
      <xdr:col>7</xdr:col>
      <xdr:colOff>1076325</xdr:colOff>
      <xdr:row>1</xdr:row>
      <xdr:rowOff>57150</xdr:rowOff>
    </xdr:to>
    <xdr:pic>
      <xdr:nvPicPr>
        <xdr:cNvPr id="1" name="Figur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219075"/>
          <a:ext cx="6953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1752600</xdr:colOff>
      <xdr:row>0</xdr:row>
      <xdr:rowOff>114300</xdr:rowOff>
    </xdr:from>
    <xdr:to>
      <xdr:col>2</xdr:col>
      <xdr:colOff>47625</xdr:colOff>
      <xdr:row>0</xdr:row>
      <xdr:rowOff>866775</xdr:rowOff>
    </xdr:to>
    <xdr:pic>
      <xdr:nvPicPr>
        <xdr:cNvPr id="1" name="Figur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6953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63"/>
  <sheetViews>
    <sheetView showGridLines="0" zoomScale="75" zoomScaleNormal="75" zoomScalePageLayoutView="0" workbookViewId="0" topLeftCell="A2">
      <selection activeCell="C15" sqref="C15"/>
    </sheetView>
  </sheetViews>
  <sheetFormatPr defaultColWidth="9.140625" defaultRowHeight="12.75"/>
  <cols>
    <col min="1" max="1" width="17.57421875" style="0" customWidth="1"/>
    <col min="2" max="2" width="11.00390625" style="0" customWidth="1"/>
    <col min="3" max="3" width="64.8515625" style="0" customWidth="1"/>
    <col min="4" max="4" width="21.57421875" style="0" customWidth="1"/>
    <col min="18" max="18" width="14.28125" style="0" customWidth="1"/>
    <col min="19" max="19" width="12.7109375" style="0" customWidth="1"/>
    <col min="20" max="20" width="16.8515625" style="1" customWidth="1"/>
  </cols>
  <sheetData>
    <row r="1" spans="1:20" s="2" customFormat="1" ht="86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2" customFormat="1" ht="87" customHeight="1">
      <c r="A2" s="18" t="s">
        <v>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s="2" customFormat="1" ht="8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s="2" customFormat="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2" customFormat="1" ht="12.75" hidden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="2" customFormat="1" ht="12.75" hidden="1">
      <c r="T6" s="3"/>
    </row>
    <row r="7" spans="1:20" s="2" customFormat="1" ht="18">
      <c r="A7" s="23" t="s">
        <v>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s="2" customFormat="1" ht="12.75" customHeight="1">
      <c r="A8" s="4"/>
      <c r="B8" s="4"/>
      <c r="C8" s="4"/>
      <c r="D8" s="4"/>
      <c r="E8" s="4"/>
      <c r="F8" s="4"/>
      <c r="G8" s="4"/>
      <c r="H8" s="4"/>
      <c r="I8" s="4"/>
      <c r="T8" s="3"/>
    </row>
    <row r="9" spans="2:20" s="2" customFormat="1" ht="15">
      <c r="B9" s="5"/>
      <c r="T9" s="3"/>
    </row>
    <row r="10" spans="1:20" s="2" customFormat="1" ht="15">
      <c r="A10" s="2" t="s">
        <v>1</v>
      </c>
      <c r="B10" s="5" t="s">
        <v>2</v>
      </c>
      <c r="T10" s="3"/>
    </row>
    <row r="11" spans="1:20" s="2" customFormat="1" ht="15">
      <c r="A11" s="2" t="s">
        <v>3</v>
      </c>
      <c r="B11" s="5" t="s">
        <v>4</v>
      </c>
      <c r="T11" s="3"/>
    </row>
    <row r="12" s="2" customFormat="1" ht="12.75">
      <c r="T12" s="3"/>
    </row>
    <row r="13" spans="1:20" s="6" customFormat="1" ht="18.75" customHeight="1">
      <c r="A13" s="24" t="s">
        <v>5</v>
      </c>
      <c r="B13" s="24" t="s">
        <v>6</v>
      </c>
      <c r="C13" s="24" t="s">
        <v>7</v>
      </c>
      <c r="D13" s="24" t="s">
        <v>8</v>
      </c>
      <c r="E13" s="24" t="s">
        <v>9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 t="s">
        <v>10</v>
      </c>
      <c r="T13" s="24"/>
    </row>
    <row r="14" spans="1:20" s="6" customFormat="1" ht="63" customHeight="1">
      <c r="A14" s="24"/>
      <c r="B14" s="24"/>
      <c r="C14" s="24"/>
      <c r="D14" s="24"/>
      <c r="E14" s="25" t="s">
        <v>11</v>
      </c>
      <c r="F14" s="25" t="s">
        <v>12</v>
      </c>
      <c r="G14" s="25" t="s">
        <v>13</v>
      </c>
      <c r="H14" s="25" t="s">
        <v>14</v>
      </c>
      <c r="I14" s="25" t="s">
        <v>15</v>
      </c>
      <c r="J14" s="25" t="s">
        <v>16</v>
      </c>
      <c r="K14" s="25" t="s">
        <v>17</v>
      </c>
      <c r="L14" s="25" t="s">
        <v>18</v>
      </c>
      <c r="M14" s="25" t="s">
        <v>19</v>
      </c>
      <c r="N14" s="25" t="s">
        <v>20</v>
      </c>
      <c r="O14" s="25" t="s">
        <v>21</v>
      </c>
      <c r="P14" s="25" t="s">
        <v>22</v>
      </c>
      <c r="Q14" s="25" t="s">
        <v>23</v>
      </c>
      <c r="R14" s="26" t="s">
        <v>24</v>
      </c>
      <c r="S14" s="27" t="s">
        <v>25</v>
      </c>
      <c r="T14" s="27" t="s">
        <v>24</v>
      </c>
    </row>
    <row r="15" spans="1:20" s="7" customFormat="1" ht="330.75">
      <c r="A15" s="54">
        <v>1</v>
      </c>
      <c r="B15" s="91">
        <v>99201</v>
      </c>
      <c r="C15" s="28" t="s">
        <v>26</v>
      </c>
      <c r="D15" s="29" t="s">
        <v>27</v>
      </c>
      <c r="E15" s="30"/>
      <c r="F15" s="30"/>
      <c r="G15" s="30">
        <v>10</v>
      </c>
      <c r="H15" s="30"/>
      <c r="I15" s="30">
        <v>1</v>
      </c>
      <c r="J15" s="30"/>
      <c r="K15" s="30"/>
      <c r="L15" s="30"/>
      <c r="M15" s="30"/>
      <c r="N15" s="30"/>
      <c r="O15" s="30"/>
      <c r="P15" s="30"/>
      <c r="Q15" s="31">
        <v>2</v>
      </c>
      <c r="R15" s="32">
        <f aca="true" t="shared" si="0" ref="R15:R79">SUM(E15:Q15)</f>
        <v>13</v>
      </c>
      <c r="S15" s="33">
        <v>2698.38</v>
      </c>
      <c r="T15" s="34">
        <f aca="true" t="shared" si="1" ref="T15:T37">ROUND(R15*S15,2)</f>
        <v>35078.94</v>
      </c>
    </row>
    <row r="16" spans="1:20" s="7" customFormat="1" ht="315.75">
      <c r="A16" s="54">
        <v>2</v>
      </c>
      <c r="B16" s="91">
        <v>99201</v>
      </c>
      <c r="C16" s="28" t="s">
        <v>28</v>
      </c>
      <c r="D16" s="29" t="s">
        <v>27</v>
      </c>
      <c r="E16" s="30"/>
      <c r="F16" s="30"/>
      <c r="G16" s="30"/>
      <c r="H16" s="30"/>
      <c r="I16" s="30"/>
      <c r="J16" s="30"/>
      <c r="K16" s="30"/>
      <c r="L16" s="30"/>
      <c r="M16" s="30">
        <v>1</v>
      </c>
      <c r="N16" s="30"/>
      <c r="O16" s="30">
        <v>4</v>
      </c>
      <c r="P16" s="30">
        <v>1</v>
      </c>
      <c r="Q16" s="31"/>
      <c r="R16" s="32">
        <f t="shared" si="0"/>
        <v>6</v>
      </c>
      <c r="S16" s="33">
        <v>2100.33</v>
      </c>
      <c r="T16" s="34">
        <f t="shared" si="1"/>
        <v>12601.98</v>
      </c>
    </row>
    <row r="17" spans="1:20" s="7" customFormat="1" ht="330.75">
      <c r="A17" s="54">
        <v>3</v>
      </c>
      <c r="B17" s="91">
        <v>99201</v>
      </c>
      <c r="C17" s="28" t="s">
        <v>29</v>
      </c>
      <c r="D17" s="29" t="s">
        <v>27</v>
      </c>
      <c r="E17" s="30"/>
      <c r="F17" s="30"/>
      <c r="G17" s="30">
        <v>30</v>
      </c>
      <c r="H17" s="30"/>
      <c r="I17" s="30">
        <v>2</v>
      </c>
      <c r="J17" s="30"/>
      <c r="K17" s="30"/>
      <c r="L17" s="30"/>
      <c r="M17" s="30"/>
      <c r="N17" s="30"/>
      <c r="O17" s="30"/>
      <c r="P17" s="30"/>
      <c r="Q17" s="31">
        <v>2</v>
      </c>
      <c r="R17" s="32">
        <f t="shared" si="0"/>
        <v>34</v>
      </c>
      <c r="S17" s="33">
        <v>2967.67</v>
      </c>
      <c r="T17" s="34">
        <f t="shared" si="1"/>
        <v>100900.78</v>
      </c>
    </row>
    <row r="18" spans="1:20" s="7" customFormat="1" ht="315.75">
      <c r="A18" s="54">
        <v>4</v>
      </c>
      <c r="B18" s="91">
        <v>99201</v>
      </c>
      <c r="C18" s="28" t="s">
        <v>30</v>
      </c>
      <c r="D18" s="29" t="s">
        <v>27</v>
      </c>
      <c r="E18" s="30">
        <v>2</v>
      </c>
      <c r="F18" s="30">
        <v>1</v>
      </c>
      <c r="G18" s="30"/>
      <c r="H18" s="30"/>
      <c r="I18" s="30"/>
      <c r="J18" s="30"/>
      <c r="K18" s="30">
        <v>3</v>
      </c>
      <c r="L18" s="30"/>
      <c r="M18" s="30">
        <v>1</v>
      </c>
      <c r="N18" s="30"/>
      <c r="O18" s="30">
        <v>10</v>
      </c>
      <c r="P18" s="30">
        <v>4</v>
      </c>
      <c r="Q18" s="31"/>
      <c r="R18" s="32">
        <f t="shared" si="0"/>
        <v>21</v>
      </c>
      <c r="S18" s="33">
        <v>2244</v>
      </c>
      <c r="T18" s="34">
        <f t="shared" si="1"/>
        <v>47124</v>
      </c>
    </row>
    <row r="19" spans="1:20" s="7" customFormat="1" ht="330">
      <c r="A19" s="54">
        <v>5</v>
      </c>
      <c r="B19" s="91">
        <v>99201</v>
      </c>
      <c r="C19" s="28" t="s">
        <v>31</v>
      </c>
      <c r="D19" s="29" t="s">
        <v>27</v>
      </c>
      <c r="E19" s="30"/>
      <c r="F19" s="30">
        <v>1</v>
      </c>
      <c r="G19" s="30">
        <v>30</v>
      </c>
      <c r="H19" s="30">
        <v>1</v>
      </c>
      <c r="I19" s="30">
        <v>3</v>
      </c>
      <c r="J19" s="30"/>
      <c r="K19" s="30"/>
      <c r="L19" s="30"/>
      <c r="M19" s="30"/>
      <c r="N19" s="30"/>
      <c r="O19" s="30"/>
      <c r="P19" s="30"/>
      <c r="Q19" s="31">
        <v>2</v>
      </c>
      <c r="R19" s="32">
        <f t="shared" si="0"/>
        <v>37</v>
      </c>
      <c r="S19" s="33">
        <v>3733.1</v>
      </c>
      <c r="T19" s="34">
        <f t="shared" si="1"/>
        <v>138124.7</v>
      </c>
    </row>
    <row r="20" spans="1:20" s="7" customFormat="1" ht="330">
      <c r="A20" s="54">
        <v>6</v>
      </c>
      <c r="B20" s="91">
        <v>99201</v>
      </c>
      <c r="C20" s="35" t="s">
        <v>32</v>
      </c>
      <c r="D20" s="29" t="s">
        <v>27</v>
      </c>
      <c r="E20" s="30">
        <v>2</v>
      </c>
      <c r="F20" s="30">
        <v>1</v>
      </c>
      <c r="G20" s="30"/>
      <c r="H20" s="30">
        <v>14</v>
      </c>
      <c r="I20" s="30"/>
      <c r="J20" s="30">
        <v>7</v>
      </c>
      <c r="K20" s="30"/>
      <c r="L20" s="30">
        <v>1</v>
      </c>
      <c r="M20" s="30"/>
      <c r="N20" s="30">
        <v>5</v>
      </c>
      <c r="O20" s="30">
        <v>4</v>
      </c>
      <c r="P20" s="30">
        <v>4</v>
      </c>
      <c r="Q20" s="31"/>
      <c r="R20" s="32">
        <f t="shared" si="0"/>
        <v>38</v>
      </c>
      <c r="S20" s="33">
        <v>3901.33</v>
      </c>
      <c r="T20" s="34">
        <f t="shared" si="1"/>
        <v>148250.54</v>
      </c>
    </row>
    <row r="21" spans="1:20" s="7" customFormat="1" ht="315.75">
      <c r="A21" s="54">
        <v>7</v>
      </c>
      <c r="B21" s="91">
        <v>99201</v>
      </c>
      <c r="C21" s="28" t="s">
        <v>33</v>
      </c>
      <c r="D21" s="29" t="s">
        <v>27</v>
      </c>
      <c r="E21" s="30"/>
      <c r="F21" s="30"/>
      <c r="G21" s="30"/>
      <c r="H21" s="30"/>
      <c r="I21" s="30">
        <v>3</v>
      </c>
      <c r="J21" s="30"/>
      <c r="K21" s="30"/>
      <c r="L21" s="30"/>
      <c r="M21" s="30"/>
      <c r="N21" s="30"/>
      <c r="O21" s="30"/>
      <c r="P21" s="30">
        <v>6</v>
      </c>
      <c r="Q21" s="31"/>
      <c r="R21" s="32">
        <f t="shared" si="0"/>
        <v>9</v>
      </c>
      <c r="S21" s="33">
        <v>5289.95</v>
      </c>
      <c r="T21" s="34">
        <f t="shared" si="1"/>
        <v>47609.55</v>
      </c>
    </row>
    <row r="22" spans="1:20" s="7" customFormat="1" ht="330">
      <c r="A22" s="54">
        <v>8</v>
      </c>
      <c r="B22" s="91">
        <v>99201</v>
      </c>
      <c r="C22" s="35" t="s">
        <v>34</v>
      </c>
      <c r="D22" s="29" t="s">
        <v>27</v>
      </c>
      <c r="E22" s="30"/>
      <c r="F22" s="30"/>
      <c r="G22" s="30">
        <v>33</v>
      </c>
      <c r="H22" s="30"/>
      <c r="I22" s="30"/>
      <c r="J22" s="30">
        <v>2</v>
      </c>
      <c r="K22" s="30"/>
      <c r="L22" s="30">
        <v>4</v>
      </c>
      <c r="M22" s="30"/>
      <c r="N22" s="30"/>
      <c r="O22" s="30">
        <v>30</v>
      </c>
      <c r="P22" s="30"/>
      <c r="Q22" s="31">
        <v>16</v>
      </c>
      <c r="R22" s="32">
        <f t="shared" si="0"/>
        <v>85</v>
      </c>
      <c r="S22" s="33">
        <v>9273.69</v>
      </c>
      <c r="T22" s="34">
        <f t="shared" si="1"/>
        <v>788263.65</v>
      </c>
    </row>
    <row r="23" spans="1:20" s="7" customFormat="1" ht="345">
      <c r="A23" s="54">
        <v>9</v>
      </c>
      <c r="B23" s="91">
        <v>99201</v>
      </c>
      <c r="C23" s="35" t="s">
        <v>35</v>
      </c>
      <c r="D23" s="29" t="s">
        <v>27</v>
      </c>
      <c r="E23" s="30">
        <v>2</v>
      </c>
      <c r="F23" s="30">
        <v>1</v>
      </c>
      <c r="G23" s="30"/>
      <c r="H23" s="30">
        <v>5</v>
      </c>
      <c r="I23" s="30"/>
      <c r="J23" s="30"/>
      <c r="K23" s="30"/>
      <c r="L23" s="30">
        <v>1</v>
      </c>
      <c r="M23" s="30"/>
      <c r="N23" s="30"/>
      <c r="O23" s="30">
        <v>4</v>
      </c>
      <c r="P23" s="30"/>
      <c r="Q23" s="31"/>
      <c r="R23" s="32">
        <f t="shared" si="0"/>
        <v>13</v>
      </c>
      <c r="S23" s="33">
        <v>8056.7</v>
      </c>
      <c r="T23" s="34">
        <f t="shared" si="1"/>
        <v>104737.1</v>
      </c>
    </row>
    <row r="24" spans="1:20" s="7" customFormat="1" ht="330">
      <c r="A24" s="54">
        <v>10</v>
      </c>
      <c r="B24" s="91">
        <v>99201</v>
      </c>
      <c r="C24" s="35" t="s">
        <v>36</v>
      </c>
      <c r="D24" s="29" t="s">
        <v>27</v>
      </c>
      <c r="E24" s="30"/>
      <c r="F24" s="30">
        <v>1</v>
      </c>
      <c r="G24" s="30"/>
      <c r="H24" s="30">
        <v>30</v>
      </c>
      <c r="I24" s="30">
        <v>6</v>
      </c>
      <c r="J24" s="30"/>
      <c r="K24" s="30"/>
      <c r="L24" s="30"/>
      <c r="M24" s="30"/>
      <c r="N24" s="30">
        <v>2</v>
      </c>
      <c r="O24" s="30"/>
      <c r="P24" s="30"/>
      <c r="Q24" s="31">
        <v>2</v>
      </c>
      <c r="R24" s="32">
        <f t="shared" si="0"/>
        <v>41</v>
      </c>
      <c r="S24" s="33">
        <v>8477.24</v>
      </c>
      <c r="T24" s="34">
        <f t="shared" si="1"/>
        <v>347566.84</v>
      </c>
    </row>
    <row r="25" spans="1:20" s="7" customFormat="1" ht="345">
      <c r="A25" s="54">
        <v>11</v>
      </c>
      <c r="B25" s="91">
        <v>99201</v>
      </c>
      <c r="C25" s="35" t="s">
        <v>37</v>
      </c>
      <c r="D25" s="29" t="s">
        <v>27</v>
      </c>
      <c r="E25" s="30"/>
      <c r="F25" s="30"/>
      <c r="G25" s="30">
        <v>15</v>
      </c>
      <c r="H25" s="30"/>
      <c r="I25" s="30"/>
      <c r="J25" s="30">
        <v>3</v>
      </c>
      <c r="K25" s="30"/>
      <c r="L25" s="30"/>
      <c r="M25" s="30"/>
      <c r="N25" s="30"/>
      <c r="O25" s="30">
        <v>10</v>
      </c>
      <c r="P25" s="30"/>
      <c r="Q25" s="31"/>
      <c r="R25" s="32">
        <f t="shared" si="0"/>
        <v>28</v>
      </c>
      <c r="S25" s="33">
        <v>13818.33</v>
      </c>
      <c r="T25" s="34">
        <f t="shared" si="1"/>
        <v>386913.24</v>
      </c>
    </row>
    <row r="26" spans="1:20" s="7" customFormat="1" ht="315">
      <c r="A26" s="54">
        <v>12</v>
      </c>
      <c r="B26" s="91">
        <v>99201</v>
      </c>
      <c r="C26" s="28" t="s">
        <v>38</v>
      </c>
      <c r="D26" s="29" t="s">
        <v>27</v>
      </c>
      <c r="E26" s="30"/>
      <c r="F26" s="30"/>
      <c r="G26" s="30"/>
      <c r="H26" s="30"/>
      <c r="I26" s="30"/>
      <c r="J26" s="30">
        <v>3</v>
      </c>
      <c r="K26" s="30"/>
      <c r="L26" s="30"/>
      <c r="M26" s="30"/>
      <c r="N26" s="30"/>
      <c r="O26" s="30">
        <v>1</v>
      </c>
      <c r="P26" s="30"/>
      <c r="Q26" s="31"/>
      <c r="R26" s="32">
        <f t="shared" si="0"/>
        <v>4</v>
      </c>
      <c r="S26" s="33">
        <v>12292</v>
      </c>
      <c r="T26" s="36">
        <f t="shared" si="1"/>
        <v>49168</v>
      </c>
    </row>
    <row r="27" spans="1:20" s="7" customFormat="1" ht="187.5">
      <c r="A27" s="54">
        <v>13</v>
      </c>
      <c r="B27" s="91">
        <v>99201</v>
      </c>
      <c r="C27" s="37" t="s">
        <v>39</v>
      </c>
      <c r="D27" s="29" t="s">
        <v>27</v>
      </c>
      <c r="E27" s="30"/>
      <c r="F27" s="30"/>
      <c r="G27" s="30"/>
      <c r="H27" s="30"/>
      <c r="I27" s="30">
        <v>3</v>
      </c>
      <c r="J27" s="30"/>
      <c r="K27" s="30"/>
      <c r="L27" s="30"/>
      <c r="M27" s="30"/>
      <c r="N27" s="30"/>
      <c r="O27" s="30"/>
      <c r="P27" s="30"/>
      <c r="Q27" s="31"/>
      <c r="R27" s="32">
        <f t="shared" si="0"/>
        <v>3</v>
      </c>
      <c r="S27" s="33">
        <v>1804.33</v>
      </c>
      <c r="T27" s="34">
        <f t="shared" si="1"/>
        <v>5412.99</v>
      </c>
    </row>
    <row r="28" spans="1:20" s="7" customFormat="1" ht="187.5">
      <c r="A28" s="54">
        <v>14</v>
      </c>
      <c r="B28" s="91">
        <v>99201</v>
      </c>
      <c r="C28" s="37" t="s">
        <v>40</v>
      </c>
      <c r="D28" s="29" t="s">
        <v>27</v>
      </c>
      <c r="E28" s="30"/>
      <c r="F28" s="30"/>
      <c r="G28" s="30"/>
      <c r="H28" s="30"/>
      <c r="I28" s="30">
        <v>1</v>
      </c>
      <c r="J28" s="30"/>
      <c r="K28" s="30"/>
      <c r="L28" s="30"/>
      <c r="M28" s="30"/>
      <c r="N28" s="30"/>
      <c r="O28" s="30"/>
      <c r="P28" s="30"/>
      <c r="Q28" s="31"/>
      <c r="R28" s="32">
        <f t="shared" si="0"/>
        <v>1</v>
      </c>
      <c r="S28" s="33">
        <v>2137.67</v>
      </c>
      <c r="T28" s="34">
        <f t="shared" si="1"/>
        <v>2137.67</v>
      </c>
    </row>
    <row r="29" spans="1:20" s="7" customFormat="1" ht="330">
      <c r="A29" s="54">
        <v>15</v>
      </c>
      <c r="B29" s="91">
        <v>99201</v>
      </c>
      <c r="C29" s="28" t="s">
        <v>41</v>
      </c>
      <c r="D29" s="29" t="s">
        <v>27</v>
      </c>
      <c r="E29" s="30"/>
      <c r="F29" s="30"/>
      <c r="G29" s="30">
        <v>64</v>
      </c>
      <c r="H29" s="30">
        <v>1</v>
      </c>
      <c r="I29" s="30"/>
      <c r="J29" s="30"/>
      <c r="K29" s="30"/>
      <c r="L29" s="30"/>
      <c r="M29" s="30"/>
      <c r="N29" s="30"/>
      <c r="O29" s="30"/>
      <c r="P29" s="30"/>
      <c r="Q29" s="31">
        <v>2</v>
      </c>
      <c r="R29" s="32">
        <f t="shared" si="0"/>
        <v>67</v>
      </c>
      <c r="S29" s="33">
        <v>6090.44</v>
      </c>
      <c r="T29" s="34">
        <f t="shared" si="1"/>
        <v>408059.48</v>
      </c>
    </row>
    <row r="30" spans="1:20" s="7" customFormat="1" ht="315">
      <c r="A30" s="54">
        <v>16</v>
      </c>
      <c r="B30" s="91">
        <v>99201</v>
      </c>
      <c r="C30" s="28" t="s">
        <v>42</v>
      </c>
      <c r="D30" s="29" t="s">
        <v>27</v>
      </c>
      <c r="E30" s="30">
        <v>1</v>
      </c>
      <c r="F30" s="30"/>
      <c r="G30" s="30"/>
      <c r="H30" s="30">
        <v>9</v>
      </c>
      <c r="I30" s="30"/>
      <c r="J30" s="30"/>
      <c r="K30" s="30">
        <v>12</v>
      </c>
      <c r="L30" s="30"/>
      <c r="M30" s="30"/>
      <c r="N30" s="30"/>
      <c r="O30" s="30"/>
      <c r="P30" s="30"/>
      <c r="Q30" s="31"/>
      <c r="R30" s="32">
        <f t="shared" si="0"/>
        <v>22</v>
      </c>
      <c r="S30" s="33">
        <v>3155.77</v>
      </c>
      <c r="T30" s="34">
        <f t="shared" si="1"/>
        <v>69426.94</v>
      </c>
    </row>
    <row r="31" spans="1:20" s="7" customFormat="1" ht="330">
      <c r="A31" s="54">
        <v>17</v>
      </c>
      <c r="B31" s="91">
        <v>99201</v>
      </c>
      <c r="C31" s="38" t="s">
        <v>43</v>
      </c>
      <c r="D31" s="29" t="s">
        <v>27</v>
      </c>
      <c r="E31" s="30"/>
      <c r="F31" s="30"/>
      <c r="G31" s="30">
        <v>12</v>
      </c>
      <c r="H31" s="30"/>
      <c r="I31" s="30"/>
      <c r="J31" s="30"/>
      <c r="K31" s="30"/>
      <c r="L31" s="30"/>
      <c r="M31" s="30"/>
      <c r="N31" s="30"/>
      <c r="O31" s="30"/>
      <c r="P31" s="30"/>
      <c r="Q31" s="31"/>
      <c r="R31" s="32">
        <f t="shared" si="0"/>
        <v>12</v>
      </c>
      <c r="S31" s="33">
        <v>15878</v>
      </c>
      <c r="T31" s="36">
        <f t="shared" si="1"/>
        <v>190536</v>
      </c>
    </row>
    <row r="32" spans="1:20" s="7" customFormat="1" ht="15" hidden="1">
      <c r="A32" s="54">
        <v>20</v>
      </c>
      <c r="B32" s="54"/>
      <c r="C32" s="39"/>
      <c r="D32" s="40"/>
      <c r="E32" s="31"/>
      <c r="F32" s="41"/>
      <c r="G32" s="31"/>
      <c r="H32" s="42"/>
      <c r="I32" s="30"/>
      <c r="J32" s="31"/>
      <c r="K32" s="31"/>
      <c r="L32" s="31"/>
      <c r="M32" s="42"/>
      <c r="N32" s="42"/>
      <c r="O32" s="31"/>
      <c r="P32" s="43"/>
      <c r="Q32" s="31"/>
      <c r="R32" s="44">
        <f t="shared" si="0"/>
        <v>0</v>
      </c>
      <c r="S32" s="45"/>
      <c r="T32" s="34">
        <f t="shared" si="1"/>
        <v>0</v>
      </c>
    </row>
    <row r="33" spans="1:20" s="7" customFormat="1" ht="12.75" hidden="1">
      <c r="A33" s="54">
        <v>21</v>
      </c>
      <c r="B33" s="54"/>
      <c r="C33" s="39"/>
      <c r="D33" s="46"/>
      <c r="E33" s="31"/>
      <c r="F33" s="41"/>
      <c r="G33" s="31"/>
      <c r="H33" s="42"/>
      <c r="I33" s="42"/>
      <c r="J33" s="31"/>
      <c r="K33" s="31"/>
      <c r="L33" s="31"/>
      <c r="M33" s="42"/>
      <c r="N33" s="42"/>
      <c r="O33" s="31"/>
      <c r="P33" s="43"/>
      <c r="Q33" s="31"/>
      <c r="R33" s="44">
        <f t="shared" si="0"/>
        <v>0</v>
      </c>
      <c r="S33" s="45"/>
      <c r="T33" s="34">
        <f t="shared" si="1"/>
        <v>0</v>
      </c>
    </row>
    <row r="34" spans="1:20" s="7" customFormat="1" ht="15" hidden="1">
      <c r="A34" s="54">
        <v>22</v>
      </c>
      <c r="B34" s="54"/>
      <c r="C34" s="39"/>
      <c r="D34" s="40"/>
      <c r="E34" s="47"/>
      <c r="F34" s="47"/>
      <c r="G34" s="47"/>
      <c r="H34" s="42"/>
      <c r="I34" s="30"/>
      <c r="J34" s="47"/>
      <c r="K34" s="47"/>
      <c r="L34" s="47"/>
      <c r="M34" s="42"/>
      <c r="N34" s="42"/>
      <c r="O34" s="47"/>
      <c r="P34" s="43"/>
      <c r="Q34" s="47"/>
      <c r="R34" s="44">
        <f t="shared" si="0"/>
        <v>0</v>
      </c>
      <c r="S34" s="45"/>
      <c r="T34" s="34">
        <f t="shared" si="1"/>
        <v>0</v>
      </c>
    </row>
    <row r="35" spans="1:20" s="7" customFormat="1" ht="15" hidden="1">
      <c r="A35" s="54">
        <v>23</v>
      </c>
      <c r="B35" s="54"/>
      <c r="C35" s="39"/>
      <c r="D35" s="40"/>
      <c r="E35" s="47"/>
      <c r="F35" s="47"/>
      <c r="G35" s="47"/>
      <c r="H35" s="42"/>
      <c r="I35" s="30"/>
      <c r="J35" s="47"/>
      <c r="K35" s="47"/>
      <c r="L35" s="47"/>
      <c r="M35" s="42"/>
      <c r="N35" s="42"/>
      <c r="O35" s="47"/>
      <c r="P35" s="43"/>
      <c r="Q35" s="47"/>
      <c r="R35" s="44">
        <f t="shared" si="0"/>
        <v>0</v>
      </c>
      <c r="S35" s="45"/>
      <c r="T35" s="34">
        <f t="shared" si="1"/>
        <v>0</v>
      </c>
    </row>
    <row r="36" spans="1:20" s="7" customFormat="1" ht="12.75" hidden="1">
      <c r="A36" s="54">
        <v>24</v>
      </c>
      <c r="B36" s="54"/>
      <c r="C36" s="39"/>
      <c r="D36" s="40"/>
      <c r="E36" s="47"/>
      <c r="F36" s="47"/>
      <c r="G36" s="47"/>
      <c r="H36" s="42"/>
      <c r="I36" s="42"/>
      <c r="J36" s="47"/>
      <c r="K36" s="47"/>
      <c r="L36" s="47"/>
      <c r="M36" s="42"/>
      <c r="N36" s="42"/>
      <c r="O36" s="47"/>
      <c r="P36" s="43"/>
      <c r="Q36" s="47"/>
      <c r="R36" s="44">
        <f t="shared" si="0"/>
        <v>0</v>
      </c>
      <c r="S36" s="45"/>
      <c r="T36" s="34">
        <f t="shared" si="1"/>
        <v>0</v>
      </c>
    </row>
    <row r="37" spans="1:20" s="7" customFormat="1" ht="12.75" hidden="1">
      <c r="A37" s="54">
        <f>A36+1</f>
        <v>25</v>
      </c>
      <c r="B37" s="54"/>
      <c r="C37" s="39"/>
      <c r="D37" s="40"/>
      <c r="E37" s="47"/>
      <c r="F37" s="47"/>
      <c r="G37" s="47"/>
      <c r="H37" s="42"/>
      <c r="I37" s="42"/>
      <c r="J37" s="47"/>
      <c r="K37" s="47"/>
      <c r="L37" s="47"/>
      <c r="M37" s="42"/>
      <c r="N37" s="42"/>
      <c r="O37" s="47"/>
      <c r="P37" s="43"/>
      <c r="Q37" s="47"/>
      <c r="R37" s="44">
        <f t="shared" si="0"/>
        <v>0</v>
      </c>
      <c r="S37" s="45"/>
      <c r="T37" s="34">
        <f t="shared" si="1"/>
        <v>0</v>
      </c>
    </row>
    <row r="38" spans="1:20" s="7" customFormat="1" ht="15" hidden="1">
      <c r="A38" s="54">
        <f>A37+1</f>
        <v>26</v>
      </c>
      <c r="B38" s="54"/>
      <c r="C38" s="39"/>
      <c r="D38" s="40"/>
      <c r="E38" s="47"/>
      <c r="F38" s="47"/>
      <c r="G38" s="47"/>
      <c r="H38" s="47"/>
      <c r="I38" s="30"/>
      <c r="J38" s="47"/>
      <c r="K38" s="47"/>
      <c r="L38" s="47"/>
      <c r="M38" s="42"/>
      <c r="N38" s="42"/>
      <c r="O38" s="47"/>
      <c r="P38" s="47"/>
      <c r="Q38" s="47"/>
      <c r="R38" s="44">
        <f t="shared" si="0"/>
        <v>0</v>
      </c>
      <c r="S38" s="48"/>
      <c r="T38" s="45">
        <f>R38*S38</f>
        <v>0</v>
      </c>
    </row>
    <row r="39" spans="1:20" s="7" customFormat="1" ht="12.75" hidden="1">
      <c r="A39" s="54">
        <f>A38+1</f>
        <v>27</v>
      </c>
      <c r="B39" s="54"/>
      <c r="C39" s="39"/>
      <c r="D39" s="40"/>
      <c r="E39" s="47"/>
      <c r="F39" s="47"/>
      <c r="G39" s="47"/>
      <c r="H39" s="47"/>
      <c r="I39" s="42"/>
      <c r="J39" s="47"/>
      <c r="K39" s="47"/>
      <c r="L39" s="47"/>
      <c r="M39" s="42"/>
      <c r="N39" s="42"/>
      <c r="O39" s="47"/>
      <c r="P39" s="47"/>
      <c r="Q39" s="47"/>
      <c r="R39" s="44">
        <f t="shared" si="0"/>
        <v>0</v>
      </c>
      <c r="S39" s="48"/>
      <c r="T39" s="45">
        <f>R39*S39</f>
        <v>0</v>
      </c>
    </row>
    <row r="40" spans="1:20" s="7" customFormat="1" ht="12.75" hidden="1">
      <c r="A40" s="54">
        <f>A39+1</f>
        <v>28</v>
      </c>
      <c r="B40" s="54"/>
      <c r="C40" s="39"/>
      <c r="D40" s="40"/>
      <c r="E40" s="47"/>
      <c r="F40" s="47"/>
      <c r="G40" s="47"/>
      <c r="H40" s="47"/>
      <c r="I40" s="42"/>
      <c r="J40" s="47"/>
      <c r="K40" s="47"/>
      <c r="L40" s="47"/>
      <c r="M40" s="42"/>
      <c r="N40" s="42"/>
      <c r="O40" s="47"/>
      <c r="P40" s="47"/>
      <c r="Q40" s="47"/>
      <c r="R40" s="44">
        <f t="shared" si="0"/>
        <v>0</v>
      </c>
      <c r="S40" s="48"/>
      <c r="T40" s="45">
        <f>R40*S40</f>
        <v>0</v>
      </c>
    </row>
    <row r="41" spans="1:20" s="7" customFormat="1" ht="12.75" hidden="1">
      <c r="A41" s="54">
        <f>A40+1</f>
        <v>29</v>
      </c>
      <c r="B41" s="54"/>
      <c r="C41" s="39"/>
      <c r="D41" s="40"/>
      <c r="E41" s="47"/>
      <c r="F41" s="47"/>
      <c r="G41" s="47"/>
      <c r="H41" s="47"/>
      <c r="I41" s="42"/>
      <c r="J41" s="47"/>
      <c r="K41" s="47"/>
      <c r="L41" s="47"/>
      <c r="M41" s="42"/>
      <c r="N41" s="42"/>
      <c r="O41" s="47"/>
      <c r="P41" s="47"/>
      <c r="Q41" s="47"/>
      <c r="R41" s="44">
        <f t="shared" si="0"/>
        <v>0</v>
      </c>
      <c r="S41" s="48"/>
      <c r="T41" s="45">
        <f>R41*S41</f>
        <v>0</v>
      </c>
    </row>
    <row r="42" spans="1:20" s="7" customFormat="1" ht="12.75" hidden="1">
      <c r="A42" s="54">
        <f>A41+1</f>
        <v>30</v>
      </c>
      <c r="B42" s="54"/>
      <c r="C42" s="39"/>
      <c r="D42" s="40"/>
      <c r="E42" s="47"/>
      <c r="F42" s="47"/>
      <c r="G42" s="47"/>
      <c r="H42" s="47"/>
      <c r="I42" s="42"/>
      <c r="J42" s="47"/>
      <c r="K42" s="47"/>
      <c r="L42" s="47"/>
      <c r="M42" s="42"/>
      <c r="N42" s="42"/>
      <c r="O42" s="47"/>
      <c r="P42" s="47"/>
      <c r="Q42" s="47"/>
      <c r="R42" s="44">
        <f t="shared" si="0"/>
        <v>0</v>
      </c>
      <c r="S42" s="48"/>
      <c r="T42" s="45">
        <f>R42*S42</f>
        <v>0</v>
      </c>
    </row>
    <row r="43" spans="1:20" s="7" customFormat="1" ht="12.75" hidden="1">
      <c r="A43" s="54">
        <f>A42+1</f>
        <v>31</v>
      </c>
      <c r="B43" s="54"/>
      <c r="C43" s="39"/>
      <c r="D43" s="40"/>
      <c r="E43" s="47"/>
      <c r="F43" s="47"/>
      <c r="G43" s="47"/>
      <c r="H43" s="47"/>
      <c r="I43" s="42"/>
      <c r="J43" s="47"/>
      <c r="K43" s="47"/>
      <c r="L43" s="47"/>
      <c r="M43" s="42"/>
      <c r="N43" s="42"/>
      <c r="O43" s="47"/>
      <c r="P43" s="47"/>
      <c r="Q43" s="47"/>
      <c r="R43" s="44">
        <f t="shared" si="0"/>
        <v>0</v>
      </c>
      <c r="S43" s="48"/>
      <c r="T43" s="45">
        <f>R43*S43</f>
        <v>0</v>
      </c>
    </row>
    <row r="44" spans="1:20" s="7" customFormat="1" ht="12.75" hidden="1">
      <c r="A44" s="54">
        <f>A43+1</f>
        <v>32</v>
      </c>
      <c r="B44" s="54"/>
      <c r="C44" s="39"/>
      <c r="D44" s="40"/>
      <c r="E44" s="47"/>
      <c r="F44" s="47"/>
      <c r="G44" s="47"/>
      <c r="H44" s="47"/>
      <c r="I44" s="42"/>
      <c r="J44" s="47"/>
      <c r="K44" s="47"/>
      <c r="L44" s="47"/>
      <c r="M44" s="42"/>
      <c r="N44" s="42"/>
      <c r="O44" s="47"/>
      <c r="P44" s="47"/>
      <c r="Q44" s="47"/>
      <c r="R44" s="44">
        <f t="shared" si="0"/>
        <v>0</v>
      </c>
      <c r="S44" s="48"/>
      <c r="T44" s="45">
        <f>R44*S44</f>
        <v>0</v>
      </c>
    </row>
    <row r="45" spans="1:20" s="7" customFormat="1" ht="12.75" hidden="1">
      <c r="A45" s="54">
        <f>A44+1</f>
        <v>33</v>
      </c>
      <c r="B45" s="54"/>
      <c r="C45" s="39"/>
      <c r="D45" s="46"/>
      <c r="E45" s="47"/>
      <c r="F45" s="47"/>
      <c r="G45" s="47"/>
      <c r="H45" s="47"/>
      <c r="I45" s="42"/>
      <c r="J45" s="47"/>
      <c r="K45" s="47"/>
      <c r="L45" s="47"/>
      <c r="M45" s="42"/>
      <c r="N45" s="42"/>
      <c r="O45" s="47"/>
      <c r="P45" s="47"/>
      <c r="Q45" s="47"/>
      <c r="R45" s="44">
        <f t="shared" si="0"/>
        <v>0</v>
      </c>
      <c r="S45" s="48"/>
      <c r="T45" s="45">
        <f>R45*S45</f>
        <v>0</v>
      </c>
    </row>
    <row r="46" spans="1:20" s="7" customFormat="1" ht="12.75" hidden="1">
      <c r="A46" s="54">
        <f>A45+1</f>
        <v>34</v>
      </c>
      <c r="B46" s="54"/>
      <c r="C46" s="39"/>
      <c r="D46" s="40"/>
      <c r="E46" s="47"/>
      <c r="F46" s="47"/>
      <c r="G46" s="47"/>
      <c r="H46" s="47"/>
      <c r="I46" s="42"/>
      <c r="J46" s="47"/>
      <c r="K46" s="47"/>
      <c r="L46" s="47"/>
      <c r="M46" s="42"/>
      <c r="N46" s="42"/>
      <c r="O46" s="47"/>
      <c r="P46" s="47"/>
      <c r="Q46" s="47"/>
      <c r="R46" s="44">
        <f t="shared" si="0"/>
        <v>0</v>
      </c>
      <c r="S46" s="48"/>
      <c r="T46" s="45">
        <f>R46*S46</f>
        <v>0</v>
      </c>
    </row>
    <row r="47" spans="1:20" s="7" customFormat="1" ht="15" hidden="1">
      <c r="A47" s="54">
        <f>A46+1</f>
        <v>35</v>
      </c>
      <c r="B47" s="54"/>
      <c r="C47" s="39"/>
      <c r="D47" s="40"/>
      <c r="E47" s="47"/>
      <c r="F47" s="47"/>
      <c r="G47" s="47"/>
      <c r="H47" s="47"/>
      <c r="I47" s="30"/>
      <c r="J47" s="47"/>
      <c r="K47" s="47"/>
      <c r="L47" s="47"/>
      <c r="M47" s="42"/>
      <c r="N47" s="42"/>
      <c r="O47" s="47"/>
      <c r="P47" s="47"/>
      <c r="Q47" s="47"/>
      <c r="R47" s="44">
        <f t="shared" si="0"/>
        <v>0</v>
      </c>
      <c r="S47" s="48"/>
      <c r="T47" s="45">
        <f>R47*S47</f>
        <v>0</v>
      </c>
    </row>
    <row r="48" spans="1:20" s="7" customFormat="1" ht="15" hidden="1">
      <c r="A48" s="54">
        <f>A47+1</f>
        <v>36</v>
      </c>
      <c r="B48" s="54"/>
      <c r="C48" s="39"/>
      <c r="D48" s="40"/>
      <c r="E48" s="47"/>
      <c r="F48" s="47"/>
      <c r="G48" s="47"/>
      <c r="H48" s="47"/>
      <c r="I48" s="30"/>
      <c r="J48" s="47"/>
      <c r="K48" s="47"/>
      <c r="L48" s="47"/>
      <c r="M48" s="42"/>
      <c r="N48" s="42"/>
      <c r="O48" s="47"/>
      <c r="P48" s="47"/>
      <c r="Q48" s="47"/>
      <c r="R48" s="44">
        <f t="shared" si="0"/>
        <v>0</v>
      </c>
      <c r="S48" s="48"/>
      <c r="T48" s="45">
        <f>R48*S48</f>
        <v>0</v>
      </c>
    </row>
    <row r="49" spans="1:20" s="7" customFormat="1" ht="15" hidden="1">
      <c r="A49" s="54">
        <f>A48+1</f>
        <v>37</v>
      </c>
      <c r="B49" s="54"/>
      <c r="C49" s="39"/>
      <c r="D49" s="40"/>
      <c r="E49" s="47"/>
      <c r="F49" s="47"/>
      <c r="G49" s="47"/>
      <c r="H49" s="47"/>
      <c r="I49" s="30"/>
      <c r="J49" s="47"/>
      <c r="K49" s="47"/>
      <c r="L49" s="47"/>
      <c r="M49" s="42"/>
      <c r="N49" s="42"/>
      <c r="O49" s="47"/>
      <c r="P49" s="47"/>
      <c r="Q49" s="47"/>
      <c r="R49" s="44">
        <f t="shared" si="0"/>
        <v>0</v>
      </c>
      <c r="S49" s="48"/>
      <c r="T49" s="45">
        <f>R49*S49</f>
        <v>0</v>
      </c>
    </row>
    <row r="50" spans="1:20" s="7" customFormat="1" ht="15" hidden="1">
      <c r="A50" s="54">
        <f>A49+1</f>
        <v>38</v>
      </c>
      <c r="B50" s="54"/>
      <c r="C50" s="39"/>
      <c r="D50" s="46"/>
      <c r="E50" s="47"/>
      <c r="F50" s="47"/>
      <c r="G50" s="47"/>
      <c r="H50" s="47"/>
      <c r="I50" s="30"/>
      <c r="J50" s="47"/>
      <c r="K50" s="47"/>
      <c r="L50" s="47"/>
      <c r="M50" s="42"/>
      <c r="N50" s="42"/>
      <c r="O50" s="47"/>
      <c r="P50" s="47"/>
      <c r="Q50" s="47"/>
      <c r="R50" s="44">
        <f t="shared" si="0"/>
        <v>0</v>
      </c>
      <c r="S50" s="48"/>
      <c r="T50" s="45">
        <f>R50*S50</f>
        <v>0</v>
      </c>
    </row>
    <row r="51" spans="1:20" s="7" customFormat="1" ht="15" hidden="1">
      <c r="A51" s="54">
        <f>A50+1</f>
        <v>39</v>
      </c>
      <c r="B51" s="54"/>
      <c r="C51" s="39"/>
      <c r="D51" s="40"/>
      <c r="E51" s="47"/>
      <c r="F51" s="47"/>
      <c r="G51" s="47"/>
      <c r="H51" s="47"/>
      <c r="I51" s="30"/>
      <c r="J51" s="47"/>
      <c r="K51" s="47"/>
      <c r="L51" s="47"/>
      <c r="M51" s="42"/>
      <c r="N51" s="42"/>
      <c r="O51" s="47"/>
      <c r="P51" s="47"/>
      <c r="Q51" s="47"/>
      <c r="R51" s="44">
        <f t="shared" si="0"/>
        <v>0</v>
      </c>
      <c r="S51" s="48"/>
      <c r="T51" s="45">
        <f>R51*S51</f>
        <v>0</v>
      </c>
    </row>
    <row r="52" spans="1:20" s="7" customFormat="1" ht="15" hidden="1">
      <c r="A52" s="54">
        <f>A51+1</f>
        <v>40</v>
      </c>
      <c r="B52" s="54"/>
      <c r="C52" s="39"/>
      <c r="D52" s="40"/>
      <c r="E52" s="47"/>
      <c r="F52" s="47"/>
      <c r="G52" s="47"/>
      <c r="H52" s="47"/>
      <c r="I52" s="30"/>
      <c r="J52" s="47"/>
      <c r="K52" s="47"/>
      <c r="L52" s="47"/>
      <c r="M52" s="42"/>
      <c r="N52" s="42"/>
      <c r="O52" s="47"/>
      <c r="P52" s="47"/>
      <c r="Q52" s="47"/>
      <c r="R52" s="44">
        <f t="shared" si="0"/>
        <v>0</v>
      </c>
      <c r="S52" s="48"/>
      <c r="T52" s="45">
        <f>R52*S52</f>
        <v>0</v>
      </c>
    </row>
    <row r="53" spans="1:20" s="7" customFormat="1" ht="15" hidden="1">
      <c r="A53" s="54">
        <f>A52+1</f>
        <v>41</v>
      </c>
      <c r="B53" s="54"/>
      <c r="C53" s="39"/>
      <c r="D53" s="40"/>
      <c r="E53" s="47"/>
      <c r="F53" s="47"/>
      <c r="G53" s="47"/>
      <c r="H53" s="47"/>
      <c r="I53" s="30"/>
      <c r="J53" s="47"/>
      <c r="K53" s="47"/>
      <c r="L53" s="47"/>
      <c r="M53" s="42"/>
      <c r="N53" s="42"/>
      <c r="O53" s="47"/>
      <c r="P53" s="47"/>
      <c r="Q53" s="47"/>
      <c r="R53" s="44">
        <f t="shared" si="0"/>
        <v>0</v>
      </c>
      <c r="S53" s="48"/>
      <c r="T53" s="45">
        <f>R53*S53</f>
        <v>0</v>
      </c>
    </row>
    <row r="54" spans="1:20" s="7" customFormat="1" ht="15" hidden="1">
      <c r="A54" s="54">
        <f>A53+1</f>
        <v>42</v>
      </c>
      <c r="B54" s="54"/>
      <c r="C54" s="39"/>
      <c r="D54" s="40"/>
      <c r="E54" s="47"/>
      <c r="F54" s="47"/>
      <c r="G54" s="47"/>
      <c r="H54" s="47"/>
      <c r="I54" s="30"/>
      <c r="J54" s="47"/>
      <c r="K54" s="47"/>
      <c r="L54" s="47"/>
      <c r="M54" s="42"/>
      <c r="N54" s="42"/>
      <c r="O54" s="47"/>
      <c r="P54" s="47"/>
      <c r="Q54" s="47"/>
      <c r="R54" s="44">
        <f t="shared" si="0"/>
        <v>0</v>
      </c>
      <c r="S54" s="48"/>
      <c r="T54" s="45">
        <f>R54*S54</f>
        <v>0</v>
      </c>
    </row>
    <row r="55" spans="1:20" s="7" customFormat="1" ht="15" hidden="1">
      <c r="A55" s="54">
        <f>A54+1</f>
        <v>43</v>
      </c>
      <c r="B55" s="54"/>
      <c r="C55" s="39"/>
      <c r="D55" s="40"/>
      <c r="E55" s="47"/>
      <c r="F55" s="47"/>
      <c r="G55" s="47"/>
      <c r="H55" s="47"/>
      <c r="I55" s="30"/>
      <c r="J55" s="47"/>
      <c r="K55" s="47"/>
      <c r="L55" s="47"/>
      <c r="M55" s="42"/>
      <c r="N55" s="42"/>
      <c r="O55" s="47"/>
      <c r="P55" s="47"/>
      <c r="Q55" s="47"/>
      <c r="R55" s="44">
        <f t="shared" si="0"/>
        <v>0</v>
      </c>
      <c r="S55" s="48"/>
      <c r="T55" s="45">
        <f>R55*S55</f>
        <v>0</v>
      </c>
    </row>
    <row r="56" spans="1:20" s="7" customFormat="1" ht="12.75" hidden="1">
      <c r="A56" s="54">
        <f>A55+1</f>
        <v>44</v>
      </c>
      <c r="B56" s="54"/>
      <c r="C56" s="39"/>
      <c r="D56" s="40"/>
      <c r="E56" s="47"/>
      <c r="F56" s="47"/>
      <c r="G56" s="47"/>
      <c r="H56" s="47"/>
      <c r="I56" s="42"/>
      <c r="J56" s="47"/>
      <c r="K56" s="47"/>
      <c r="L56" s="47"/>
      <c r="M56" s="42"/>
      <c r="N56" s="42"/>
      <c r="O56" s="47"/>
      <c r="P56" s="47"/>
      <c r="Q56" s="47"/>
      <c r="R56" s="44">
        <f t="shared" si="0"/>
        <v>0</v>
      </c>
      <c r="S56" s="48"/>
      <c r="T56" s="45">
        <f>R56*S56</f>
        <v>0</v>
      </c>
    </row>
    <row r="57" spans="1:20" s="7" customFormat="1" ht="12.75" hidden="1">
      <c r="A57" s="54">
        <f>A56+1</f>
        <v>45</v>
      </c>
      <c r="B57" s="54"/>
      <c r="C57" s="39"/>
      <c r="D57" s="40"/>
      <c r="E57" s="47"/>
      <c r="F57" s="47"/>
      <c r="G57" s="47"/>
      <c r="H57" s="47"/>
      <c r="I57" s="42"/>
      <c r="J57" s="47"/>
      <c r="K57" s="47"/>
      <c r="L57" s="47"/>
      <c r="M57" s="42"/>
      <c r="N57" s="42"/>
      <c r="O57" s="47"/>
      <c r="P57" s="47"/>
      <c r="Q57" s="47"/>
      <c r="R57" s="44">
        <f t="shared" si="0"/>
        <v>0</v>
      </c>
      <c r="S57" s="48"/>
      <c r="T57" s="45">
        <f>R57*S57</f>
        <v>0</v>
      </c>
    </row>
    <row r="58" spans="1:20" s="7" customFormat="1" ht="12.75" hidden="1">
      <c r="A58" s="54">
        <f>A57+1</f>
        <v>46</v>
      </c>
      <c r="B58" s="54"/>
      <c r="C58" s="39"/>
      <c r="D58" s="40"/>
      <c r="E58" s="47"/>
      <c r="F58" s="47"/>
      <c r="G58" s="47"/>
      <c r="H58" s="47"/>
      <c r="I58" s="42"/>
      <c r="J58" s="47"/>
      <c r="K58" s="47"/>
      <c r="L58" s="47"/>
      <c r="M58" s="42"/>
      <c r="N58" s="42"/>
      <c r="O58" s="47"/>
      <c r="P58" s="47"/>
      <c r="Q58" s="47"/>
      <c r="R58" s="44">
        <f t="shared" si="0"/>
        <v>0</v>
      </c>
      <c r="S58" s="48"/>
      <c r="T58" s="45">
        <f>R58*S58</f>
        <v>0</v>
      </c>
    </row>
    <row r="59" spans="1:20" s="7" customFormat="1" ht="12.75" hidden="1">
      <c r="A59" s="54">
        <f>A58+1</f>
        <v>47</v>
      </c>
      <c r="B59" s="54"/>
      <c r="C59" s="49"/>
      <c r="D59" s="40"/>
      <c r="E59" s="47"/>
      <c r="F59" s="47"/>
      <c r="G59" s="47"/>
      <c r="H59" s="47"/>
      <c r="I59" s="42"/>
      <c r="J59" s="47"/>
      <c r="K59" s="47"/>
      <c r="L59" s="47"/>
      <c r="M59" s="42"/>
      <c r="N59" s="42"/>
      <c r="O59" s="47"/>
      <c r="P59" s="47"/>
      <c r="Q59" s="47"/>
      <c r="R59" s="44">
        <f t="shared" si="0"/>
        <v>0</v>
      </c>
      <c r="S59" s="48"/>
      <c r="T59" s="45">
        <f>R59*S59</f>
        <v>0</v>
      </c>
    </row>
    <row r="60" spans="1:20" s="7" customFormat="1" ht="15" hidden="1">
      <c r="A60" s="54">
        <f>A59+1</f>
        <v>48</v>
      </c>
      <c r="B60" s="54"/>
      <c r="C60" s="39"/>
      <c r="D60" s="40"/>
      <c r="E60" s="47"/>
      <c r="F60" s="47"/>
      <c r="G60" s="47"/>
      <c r="H60" s="47"/>
      <c r="I60" s="30"/>
      <c r="J60" s="47"/>
      <c r="K60" s="47"/>
      <c r="L60" s="47"/>
      <c r="M60" s="42"/>
      <c r="N60" s="42"/>
      <c r="O60" s="47"/>
      <c r="P60" s="47"/>
      <c r="Q60" s="47"/>
      <c r="R60" s="44">
        <f t="shared" si="0"/>
        <v>0</v>
      </c>
      <c r="S60" s="48"/>
      <c r="T60" s="45">
        <f>R60*S60</f>
        <v>0</v>
      </c>
    </row>
    <row r="61" spans="1:20" s="7" customFormat="1" ht="15" hidden="1">
      <c r="A61" s="54">
        <f>A60+1</f>
        <v>49</v>
      </c>
      <c r="B61" s="54"/>
      <c r="C61" s="39"/>
      <c r="D61" s="40"/>
      <c r="E61" s="47"/>
      <c r="F61" s="47"/>
      <c r="G61" s="47"/>
      <c r="H61" s="47"/>
      <c r="I61" s="30"/>
      <c r="J61" s="47"/>
      <c r="K61" s="47"/>
      <c r="L61" s="47"/>
      <c r="M61" s="42"/>
      <c r="N61" s="42"/>
      <c r="O61" s="47"/>
      <c r="P61" s="47"/>
      <c r="Q61" s="47"/>
      <c r="R61" s="44">
        <f t="shared" si="0"/>
        <v>0</v>
      </c>
      <c r="S61" s="48"/>
      <c r="T61" s="45">
        <f>R61*S61</f>
        <v>0</v>
      </c>
    </row>
    <row r="62" spans="1:20" s="7" customFormat="1" ht="12.75" hidden="1">
      <c r="A62" s="54">
        <f>A61+1</f>
        <v>50</v>
      </c>
      <c r="B62" s="54"/>
      <c r="C62" s="39"/>
      <c r="D62" s="40"/>
      <c r="E62" s="47"/>
      <c r="F62" s="47"/>
      <c r="G62" s="47"/>
      <c r="H62" s="47"/>
      <c r="I62" s="42"/>
      <c r="J62" s="47"/>
      <c r="K62" s="47"/>
      <c r="L62" s="47"/>
      <c r="M62" s="42"/>
      <c r="N62" s="42"/>
      <c r="O62" s="47"/>
      <c r="P62" s="47"/>
      <c r="Q62" s="47"/>
      <c r="R62" s="44">
        <f t="shared" si="0"/>
        <v>0</v>
      </c>
      <c r="S62" s="48"/>
      <c r="T62" s="45">
        <f>R62*S62</f>
        <v>0</v>
      </c>
    </row>
    <row r="63" spans="1:20" s="7" customFormat="1" ht="15" hidden="1">
      <c r="A63" s="54">
        <f>A62+1</f>
        <v>51</v>
      </c>
      <c r="B63" s="54"/>
      <c r="C63" s="39"/>
      <c r="D63" s="46"/>
      <c r="E63" s="47"/>
      <c r="F63" s="47"/>
      <c r="G63" s="47"/>
      <c r="H63" s="47"/>
      <c r="I63" s="30"/>
      <c r="J63" s="47"/>
      <c r="K63" s="47"/>
      <c r="L63" s="47"/>
      <c r="M63" s="42"/>
      <c r="N63" s="42"/>
      <c r="O63" s="47"/>
      <c r="P63" s="47"/>
      <c r="Q63" s="47"/>
      <c r="R63" s="44">
        <f t="shared" si="0"/>
        <v>0</v>
      </c>
      <c r="S63" s="48"/>
      <c r="T63" s="45">
        <f>R63*S63</f>
        <v>0</v>
      </c>
    </row>
    <row r="64" spans="1:20" s="7" customFormat="1" ht="15" hidden="1">
      <c r="A64" s="54">
        <f>A63+1</f>
        <v>52</v>
      </c>
      <c r="B64" s="54"/>
      <c r="C64" s="39"/>
      <c r="D64" s="40"/>
      <c r="E64" s="47"/>
      <c r="F64" s="47"/>
      <c r="G64" s="47"/>
      <c r="H64" s="47"/>
      <c r="I64" s="30"/>
      <c r="J64" s="47"/>
      <c r="K64" s="47"/>
      <c r="L64" s="47"/>
      <c r="M64" s="42"/>
      <c r="N64" s="42"/>
      <c r="O64" s="47"/>
      <c r="P64" s="47"/>
      <c r="Q64" s="47"/>
      <c r="R64" s="44">
        <f t="shared" si="0"/>
        <v>0</v>
      </c>
      <c r="S64" s="48"/>
      <c r="T64" s="45">
        <f>R64*S64</f>
        <v>0</v>
      </c>
    </row>
    <row r="65" spans="1:20" s="7" customFormat="1" ht="15" hidden="1">
      <c r="A65" s="54">
        <f>A64+1</f>
        <v>53</v>
      </c>
      <c r="B65" s="54"/>
      <c r="C65" s="39"/>
      <c r="D65" s="40"/>
      <c r="E65" s="47"/>
      <c r="F65" s="47"/>
      <c r="G65" s="47"/>
      <c r="H65" s="47"/>
      <c r="I65" s="30"/>
      <c r="J65" s="47"/>
      <c r="K65" s="47"/>
      <c r="L65" s="47"/>
      <c r="M65" s="42"/>
      <c r="N65" s="42"/>
      <c r="O65" s="47"/>
      <c r="P65" s="47"/>
      <c r="Q65" s="47"/>
      <c r="R65" s="44">
        <f t="shared" si="0"/>
        <v>0</v>
      </c>
      <c r="S65" s="48"/>
      <c r="T65" s="45">
        <f>R65*S65</f>
        <v>0</v>
      </c>
    </row>
    <row r="66" spans="1:20" s="7" customFormat="1" ht="12.75" hidden="1">
      <c r="A66" s="54">
        <f>A65+1</f>
        <v>54</v>
      </c>
      <c r="B66" s="54"/>
      <c r="C66" s="39"/>
      <c r="D66" s="40"/>
      <c r="E66" s="47"/>
      <c r="F66" s="47"/>
      <c r="G66" s="47"/>
      <c r="H66" s="47"/>
      <c r="I66" s="42"/>
      <c r="J66" s="47"/>
      <c r="K66" s="47"/>
      <c r="L66" s="47"/>
      <c r="M66" s="42"/>
      <c r="N66" s="42"/>
      <c r="O66" s="47"/>
      <c r="P66" s="47"/>
      <c r="Q66" s="47"/>
      <c r="R66" s="44">
        <f t="shared" si="0"/>
        <v>0</v>
      </c>
      <c r="S66" s="48"/>
      <c r="T66" s="45">
        <f>R66*S66</f>
        <v>0</v>
      </c>
    </row>
    <row r="67" spans="1:20" s="7" customFormat="1" ht="12.75" hidden="1">
      <c r="A67" s="54">
        <f>A66+1</f>
        <v>55</v>
      </c>
      <c r="B67" s="54"/>
      <c r="C67" s="39"/>
      <c r="D67" s="40"/>
      <c r="E67" s="47"/>
      <c r="F67" s="47"/>
      <c r="G67" s="47"/>
      <c r="H67" s="47"/>
      <c r="I67" s="42"/>
      <c r="J67" s="47"/>
      <c r="K67" s="47"/>
      <c r="L67" s="47"/>
      <c r="M67" s="42"/>
      <c r="N67" s="42"/>
      <c r="O67" s="47"/>
      <c r="P67" s="47"/>
      <c r="Q67" s="47"/>
      <c r="R67" s="44">
        <f t="shared" si="0"/>
        <v>0</v>
      </c>
      <c r="S67" s="48"/>
      <c r="T67" s="45">
        <f>R67*S67</f>
        <v>0</v>
      </c>
    </row>
    <row r="68" spans="1:20" s="7" customFormat="1" ht="15" hidden="1">
      <c r="A68" s="54">
        <f>A67+1</f>
        <v>56</v>
      </c>
      <c r="B68" s="54"/>
      <c r="C68" s="39"/>
      <c r="D68" s="40"/>
      <c r="E68" s="47"/>
      <c r="F68" s="47"/>
      <c r="G68" s="47"/>
      <c r="H68" s="47"/>
      <c r="I68" s="30"/>
      <c r="J68" s="47"/>
      <c r="K68" s="47"/>
      <c r="L68" s="47"/>
      <c r="M68" s="42"/>
      <c r="N68" s="42"/>
      <c r="O68" s="47"/>
      <c r="P68" s="47"/>
      <c r="Q68" s="47"/>
      <c r="R68" s="44">
        <f t="shared" si="0"/>
        <v>0</v>
      </c>
      <c r="S68" s="48"/>
      <c r="T68" s="45">
        <f>R68*S68</f>
        <v>0</v>
      </c>
    </row>
    <row r="69" spans="1:20" s="7" customFormat="1" ht="12.75" hidden="1">
      <c r="A69" s="54">
        <f>A68+1</f>
        <v>57</v>
      </c>
      <c r="B69" s="54"/>
      <c r="C69" s="39"/>
      <c r="D69" s="40"/>
      <c r="E69" s="47"/>
      <c r="F69" s="47"/>
      <c r="G69" s="47"/>
      <c r="H69" s="47"/>
      <c r="I69" s="42"/>
      <c r="J69" s="47"/>
      <c r="K69" s="47"/>
      <c r="L69" s="47"/>
      <c r="M69" s="42"/>
      <c r="N69" s="42"/>
      <c r="O69" s="47"/>
      <c r="P69" s="47"/>
      <c r="Q69" s="47"/>
      <c r="R69" s="44">
        <f t="shared" si="0"/>
        <v>0</v>
      </c>
      <c r="S69" s="48"/>
      <c r="T69" s="45">
        <f>R69*S69</f>
        <v>0</v>
      </c>
    </row>
    <row r="70" spans="1:20" s="7" customFormat="1" ht="12.75" hidden="1">
      <c r="A70" s="54">
        <f>A69+1</f>
        <v>58</v>
      </c>
      <c r="B70" s="54"/>
      <c r="C70" s="39"/>
      <c r="D70" s="40"/>
      <c r="E70" s="47"/>
      <c r="F70" s="47"/>
      <c r="G70" s="47"/>
      <c r="H70" s="47"/>
      <c r="I70" s="42"/>
      <c r="J70" s="47"/>
      <c r="K70" s="47"/>
      <c r="L70" s="47"/>
      <c r="M70" s="42"/>
      <c r="N70" s="42"/>
      <c r="O70" s="47"/>
      <c r="P70" s="47"/>
      <c r="Q70" s="47"/>
      <c r="R70" s="44">
        <f t="shared" si="0"/>
        <v>0</v>
      </c>
      <c r="S70" s="48"/>
      <c r="T70" s="45">
        <f>R70*S70</f>
        <v>0</v>
      </c>
    </row>
    <row r="71" spans="1:20" s="7" customFormat="1" ht="15" hidden="1">
      <c r="A71" s="54">
        <f>A70+1</f>
        <v>59</v>
      </c>
      <c r="B71" s="54"/>
      <c r="C71" s="50"/>
      <c r="D71" s="40"/>
      <c r="E71" s="47"/>
      <c r="F71" s="47"/>
      <c r="G71" s="47"/>
      <c r="H71" s="47"/>
      <c r="I71" s="30"/>
      <c r="J71" s="47"/>
      <c r="K71" s="47"/>
      <c r="L71" s="47"/>
      <c r="M71" s="42"/>
      <c r="N71" s="42"/>
      <c r="O71" s="47"/>
      <c r="P71" s="47"/>
      <c r="Q71" s="47"/>
      <c r="R71" s="44">
        <f t="shared" si="0"/>
        <v>0</v>
      </c>
      <c r="S71" s="48"/>
      <c r="T71" s="45">
        <f>R71*S71</f>
        <v>0</v>
      </c>
    </row>
    <row r="72" spans="1:20" s="7" customFormat="1" ht="12.75" hidden="1">
      <c r="A72" s="54">
        <f>A71+1</f>
        <v>60</v>
      </c>
      <c r="B72" s="54"/>
      <c r="C72" s="39"/>
      <c r="D72" s="40"/>
      <c r="E72" s="47"/>
      <c r="F72" s="47"/>
      <c r="G72" s="47"/>
      <c r="H72" s="47"/>
      <c r="I72" s="42"/>
      <c r="J72" s="47"/>
      <c r="K72" s="47"/>
      <c r="L72" s="47"/>
      <c r="M72" s="42"/>
      <c r="N72" s="42"/>
      <c r="O72" s="47"/>
      <c r="P72" s="47"/>
      <c r="Q72" s="47"/>
      <c r="R72" s="44">
        <f t="shared" si="0"/>
        <v>0</v>
      </c>
      <c r="S72" s="48"/>
      <c r="T72" s="45">
        <f>R72*S72</f>
        <v>0</v>
      </c>
    </row>
    <row r="73" spans="1:20" s="7" customFormat="1" ht="15" hidden="1">
      <c r="A73" s="54">
        <f>A72+1</f>
        <v>61</v>
      </c>
      <c r="B73" s="54"/>
      <c r="C73" s="39"/>
      <c r="D73" s="40"/>
      <c r="E73" s="47"/>
      <c r="F73" s="47"/>
      <c r="G73" s="47"/>
      <c r="H73" s="47"/>
      <c r="I73" s="30"/>
      <c r="J73" s="47"/>
      <c r="K73" s="47"/>
      <c r="L73" s="47"/>
      <c r="M73" s="42"/>
      <c r="N73" s="42"/>
      <c r="O73" s="47"/>
      <c r="P73" s="47"/>
      <c r="Q73" s="47"/>
      <c r="R73" s="44">
        <f t="shared" si="0"/>
        <v>0</v>
      </c>
      <c r="S73" s="48"/>
      <c r="T73" s="45">
        <f>R73*S73</f>
        <v>0</v>
      </c>
    </row>
    <row r="74" spans="1:20" s="7" customFormat="1" ht="15" hidden="1">
      <c r="A74" s="54">
        <f>A73+1</f>
        <v>62</v>
      </c>
      <c r="B74" s="54"/>
      <c r="C74" s="39"/>
      <c r="D74" s="40"/>
      <c r="E74" s="47"/>
      <c r="F74" s="47"/>
      <c r="G74" s="47"/>
      <c r="H74" s="47"/>
      <c r="I74" s="30"/>
      <c r="J74" s="47"/>
      <c r="K74" s="47"/>
      <c r="L74" s="47"/>
      <c r="M74" s="42"/>
      <c r="N74" s="42"/>
      <c r="O74" s="47"/>
      <c r="P74" s="47"/>
      <c r="Q74" s="47"/>
      <c r="R74" s="44">
        <f t="shared" si="0"/>
        <v>0</v>
      </c>
      <c r="S74" s="48"/>
      <c r="T74" s="45">
        <f>R74*S74</f>
        <v>0</v>
      </c>
    </row>
    <row r="75" spans="1:20" s="7" customFormat="1" ht="15" hidden="1">
      <c r="A75" s="54">
        <f>A74+1</f>
        <v>63</v>
      </c>
      <c r="B75" s="54"/>
      <c r="C75" s="39"/>
      <c r="D75" s="40"/>
      <c r="E75" s="47"/>
      <c r="F75" s="47"/>
      <c r="G75" s="47"/>
      <c r="H75" s="47"/>
      <c r="I75" s="30"/>
      <c r="J75" s="47"/>
      <c r="K75" s="47"/>
      <c r="L75" s="47"/>
      <c r="M75" s="51"/>
      <c r="N75" s="42"/>
      <c r="O75" s="47"/>
      <c r="P75" s="47"/>
      <c r="Q75" s="47"/>
      <c r="R75" s="44">
        <f t="shared" si="0"/>
        <v>0</v>
      </c>
      <c r="S75" s="48"/>
      <c r="T75" s="45">
        <f>R75*S75</f>
        <v>0</v>
      </c>
    </row>
    <row r="76" spans="1:20" s="7" customFormat="1" ht="15" hidden="1">
      <c r="A76" s="54">
        <f>A75+1</f>
        <v>64</v>
      </c>
      <c r="B76" s="54"/>
      <c r="C76" s="39"/>
      <c r="D76" s="46"/>
      <c r="E76" s="47"/>
      <c r="F76" s="47"/>
      <c r="G76" s="47"/>
      <c r="H76" s="47"/>
      <c r="I76" s="30"/>
      <c r="J76" s="47"/>
      <c r="K76" s="47"/>
      <c r="L76" s="47"/>
      <c r="M76" s="42"/>
      <c r="N76" s="42"/>
      <c r="O76" s="47"/>
      <c r="P76" s="47"/>
      <c r="Q76" s="47"/>
      <c r="R76" s="44">
        <f t="shared" si="0"/>
        <v>0</v>
      </c>
      <c r="S76" s="48"/>
      <c r="T76" s="45">
        <f>R76*S76</f>
        <v>0</v>
      </c>
    </row>
    <row r="77" spans="1:20" s="7" customFormat="1" ht="15" hidden="1">
      <c r="A77" s="54">
        <f>A76+1</f>
        <v>65</v>
      </c>
      <c r="B77" s="54"/>
      <c r="C77" s="39"/>
      <c r="D77" s="46"/>
      <c r="E77" s="47"/>
      <c r="F77" s="47"/>
      <c r="G77" s="47"/>
      <c r="H77" s="47"/>
      <c r="I77" s="30"/>
      <c r="J77" s="47"/>
      <c r="K77" s="47"/>
      <c r="L77" s="47"/>
      <c r="M77" s="42"/>
      <c r="N77" s="42"/>
      <c r="O77" s="47"/>
      <c r="P77" s="47"/>
      <c r="Q77" s="47"/>
      <c r="R77" s="44">
        <f t="shared" si="0"/>
        <v>0</v>
      </c>
      <c r="S77" s="48"/>
      <c r="T77" s="45">
        <f>R77*S77</f>
        <v>0</v>
      </c>
    </row>
    <row r="78" spans="1:20" s="7" customFormat="1" ht="15" hidden="1">
      <c r="A78" s="54">
        <f>A77+1</f>
        <v>66</v>
      </c>
      <c r="B78" s="54"/>
      <c r="C78" s="39"/>
      <c r="D78" s="46"/>
      <c r="E78" s="47"/>
      <c r="F78" s="47"/>
      <c r="G78" s="47"/>
      <c r="H78" s="47"/>
      <c r="I78" s="30"/>
      <c r="J78" s="47"/>
      <c r="K78" s="47"/>
      <c r="L78" s="47"/>
      <c r="M78" s="42"/>
      <c r="N78" s="42"/>
      <c r="O78" s="47"/>
      <c r="P78" s="47"/>
      <c r="Q78" s="47"/>
      <c r="R78" s="44">
        <f t="shared" si="0"/>
        <v>0</v>
      </c>
      <c r="S78" s="48"/>
      <c r="T78" s="45">
        <f>R78*S78</f>
        <v>0</v>
      </c>
    </row>
    <row r="79" spans="1:20" s="7" customFormat="1" ht="12.75" hidden="1">
      <c r="A79" s="54">
        <f>A78+1</f>
        <v>67</v>
      </c>
      <c r="B79" s="54"/>
      <c r="C79" s="39"/>
      <c r="D79" s="46"/>
      <c r="E79" s="47"/>
      <c r="F79" s="47"/>
      <c r="G79" s="47"/>
      <c r="H79" s="47"/>
      <c r="I79" s="42"/>
      <c r="J79" s="47"/>
      <c r="K79" s="47"/>
      <c r="L79" s="47"/>
      <c r="M79" s="42"/>
      <c r="N79" s="42"/>
      <c r="O79" s="47"/>
      <c r="P79" s="47"/>
      <c r="Q79" s="47"/>
      <c r="R79" s="44">
        <f t="shared" si="0"/>
        <v>0</v>
      </c>
      <c r="S79" s="48"/>
      <c r="T79" s="45">
        <f>R79*S79</f>
        <v>0</v>
      </c>
    </row>
    <row r="80" spans="1:20" s="7" customFormat="1" ht="12.75" hidden="1">
      <c r="A80" s="54">
        <f>A79+1</f>
        <v>68</v>
      </c>
      <c r="B80" s="54"/>
      <c r="C80" s="52"/>
      <c r="D80" s="53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54"/>
      <c r="S80" s="48"/>
      <c r="T80" s="45">
        <f>R80*S80</f>
        <v>0</v>
      </c>
    </row>
    <row r="81" spans="1:20" s="7" customFormat="1" ht="12.75" hidden="1">
      <c r="A81" s="54">
        <f>A80+1</f>
        <v>69</v>
      </c>
      <c r="B81" s="54"/>
      <c r="C81" s="52"/>
      <c r="D81" s="53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54"/>
      <c r="S81" s="48"/>
      <c r="T81" s="45">
        <f>R81*S81</f>
        <v>0</v>
      </c>
    </row>
    <row r="82" spans="1:20" s="7" customFormat="1" ht="12.75" hidden="1">
      <c r="A82" s="54">
        <f>A81+1</f>
        <v>70</v>
      </c>
      <c r="B82" s="54"/>
      <c r="C82" s="52"/>
      <c r="D82" s="53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54"/>
      <c r="S82" s="48"/>
      <c r="T82" s="45">
        <f>R82*S82</f>
        <v>0</v>
      </c>
    </row>
    <row r="83" spans="1:20" s="7" customFormat="1" ht="12.75" hidden="1">
      <c r="A83" s="54">
        <f>A82+1</f>
        <v>71</v>
      </c>
      <c r="B83" s="54"/>
      <c r="C83" s="52"/>
      <c r="D83" s="53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54"/>
      <c r="S83" s="48"/>
      <c r="T83" s="45">
        <f>R83*S83</f>
        <v>0</v>
      </c>
    </row>
    <row r="84" spans="1:20" s="7" customFormat="1" ht="12.75" hidden="1">
      <c r="A84" s="54">
        <f>A83+1</f>
        <v>72</v>
      </c>
      <c r="B84" s="54"/>
      <c r="C84" s="52"/>
      <c r="D84" s="55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54"/>
      <c r="S84" s="48"/>
      <c r="T84" s="45">
        <f>R84*S84</f>
        <v>0</v>
      </c>
    </row>
    <row r="85" spans="1:20" s="7" customFormat="1" ht="12.75" hidden="1">
      <c r="A85" s="54">
        <f>A84+1</f>
        <v>73</v>
      </c>
      <c r="B85" s="54"/>
      <c r="C85" s="52"/>
      <c r="D85" s="53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54"/>
      <c r="S85" s="48"/>
      <c r="T85" s="45">
        <f>R85*S85</f>
        <v>0</v>
      </c>
    </row>
    <row r="86" spans="1:20" s="7" customFormat="1" ht="12.75" hidden="1">
      <c r="A86" s="54">
        <f>A85+1</f>
        <v>74</v>
      </c>
      <c r="B86" s="54"/>
      <c r="C86" s="52"/>
      <c r="D86" s="53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54"/>
      <c r="S86" s="48"/>
      <c r="T86" s="45">
        <f>R86*S86</f>
        <v>0</v>
      </c>
    </row>
    <row r="87" spans="1:20" s="7" customFormat="1" ht="12.75" hidden="1">
      <c r="A87" s="54">
        <f>A86+1</f>
        <v>75</v>
      </c>
      <c r="B87" s="54"/>
      <c r="C87" s="52"/>
      <c r="D87" s="53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54"/>
      <c r="S87" s="48"/>
      <c r="T87" s="45">
        <f>R87*S87</f>
        <v>0</v>
      </c>
    </row>
    <row r="88" spans="1:20" s="7" customFormat="1" ht="12.75" hidden="1">
      <c r="A88" s="54">
        <f>A87+1</f>
        <v>76</v>
      </c>
      <c r="B88" s="54"/>
      <c r="C88" s="52"/>
      <c r="D88" s="53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54"/>
      <c r="S88" s="48"/>
      <c r="T88" s="45">
        <f>R88*S88</f>
        <v>0</v>
      </c>
    </row>
    <row r="89" spans="1:20" s="7" customFormat="1" ht="12.75" hidden="1">
      <c r="A89" s="54">
        <f>A88+1</f>
        <v>77</v>
      </c>
      <c r="B89" s="54"/>
      <c r="C89" s="52"/>
      <c r="D89" s="53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54"/>
      <c r="S89" s="48"/>
      <c r="T89" s="45">
        <f>R89*S89</f>
        <v>0</v>
      </c>
    </row>
    <row r="90" spans="1:20" s="7" customFormat="1" ht="12.75" hidden="1">
      <c r="A90" s="54">
        <f>A89+1</f>
        <v>78</v>
      </c>
      <c r="B90" s="54"/>
      <c r="C90" s="52"/>
      <c r="D90" s="55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54"/>
      <c r="S90" s="48"/>
      <c r="T90" s="45">
        <f>R90*S90</f>
        <v>0</v>
      </c>
    </row>
    <row r="91" spans="1:20" s="7" customFormat="1" ht="12.75" hidden="1">
      <c r="A91" s="54">
        <f>A90+1</f>
        <v>79</v>
      </c>
      <c r="B91" s="54"/>
      <c r="C91" s="52"/>
      <c r="D91" s="53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54"/>
      <c r="S91" s="48"/>
      <c r="T91" s="45">
        <f>R91*S91</f>
        <v>0</v>
      </c>
    </row>
    <row r="92" spans="1:20" s="7" customFormat="1" ht="12.75" hidden="1">
      <c r="A92" s="54">
        <f>A91+1</f>
        <v>80</v>
      </c>
      <c r="B92" s="54"/>
      <c r="C92" s="52"/>
      <c r="D92" s="53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54"/>
      <c r="S92" s="48"/>
      <c r="T92" s="45">
        <f>R92*S92</f>
        <v>0</v>
      </c>
    </row>
    <row r="93" spans="1:20" s="7" customFormat="1" ht="12.75" hidden="1">
      <c r="A93" s="54">
        <f>A92+1</f>
        <v>81</v>
      </c>
      <c r="B93" s="54"/>
      <c r="C93" s="52"/>
      <c r="D93" s="53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54"/>
      <c r="S93" s="48"/>
      <c r="T93" s="45">
        <f>R93*S93</f>
        <v>0</v>
      </c>
    </row>
    <row r="94" spans="1:20" s="7" customFormat="1" ht="12.75" hidden="1">
      <c r="A94" s="54">
        <f>A93+1</f>
        <v>82</v>
      </c>
      <c r="B94" s="54"/>
      <c r="C94" s="52"/>
      <c r="D94" s="53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54"/>
      <c r="S94" s="48"/>
      <c r="T94" s="45">
        <f>R94*S94</f>
        <v>0</v>
      </c>
    </row>
    <row r="95" spans="1:20" s="7" customFormat="1" ht="12.75" hidden="1">
      <c r="A95" s="54">
        <f>A94+1</f>
        <v>83</v>
      </c>
      <c r="B95" s="54"/>
      <c r="C95" s="52"/>
      <c r="D95" s="53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54"/>
      <c r="S95" s="48"/>
      <c r="T95" s="45">
        <f>R95*S95</f>
        <v>0</v>
      </c>
    </row>
    <row r="96" spans="1:20" s="7" customFormat="1" ht="12.75" hidden="1">
      <c r="A96" s="54">
        <f>A95+1</f>
        <v>84</v>
      </c>
      <c r="B96" s="54"/>
      <c r="C96" s="52"/>
      <c r="D96" s="55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54"/>
      <c r="S96" s="48"/>
      <c r="T96" s="45">
        <f>R96*S96</f>
        <v>0</v>
      </c>
    </row>
    <row r="97" spans="1:20" s="7" customFormat="1" ht="12.75" hidden="1">
      <c r="A97" s="54">
        <f>A96+1</f>
        <v>85</v>
      </c>
      <c r="B97" s="54"/>
      <c r="C97" s="52"/>
      <c r="D97" s="53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54"/>
      <c r="S97" s="48"/>
      <c r="T97" s="45">
        <f>R97*S97</f>
        <v>0</v>
      </c>
    </row>
    <row r="98" spans="1:20" s="7" customFormat="1" ht="12.75" hidden="1">
      <c r="A98" s="54">
        <f>A97+1</f>
        <v>86</v>
      </c>
      <c r="B98" s="54"/>
      <c r="C98" s="52"/>
      <c r="D98" s="53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54"/>
      <c r="S98" s="48"/>
      <c r="T98" s="45">
        <f>R98*S98</f>
        <v>0</v>
      </c>
    </row>
    <row r="99" spans="1:20" s="7" customFormat="1" ht="15" hidden="1">
      <c r="A99" s="54">
        <f>A98+1</f>
        <v>87</v>
      </c>
      <c r="B99" s="54"/>
      <c r="C99" s="56"/>
      <c r="D99" s="5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54"/>
      <c r="S99" s="48"/>
      <c r="T99" s="45">
        <f>R99*S99</f>
        <v>0</v>
      </c>
    </row>
    <row r="100" spans="1:20" s="7" customFormat="1" ht="12.75" hidden="1">
      <c r="A100" s="54">
        <f>A99+1</f>
        <v>88</v>
      </c>
      <c r="B100" s="54"/>
      <c r="C100" s="52"/>
      <c r="D100" s="5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54"/>
      <c r="S100" s="48"/>
      <c r="T100" s="45">
        <f>R100*S100</f>
        <v>0</v>
      </c>
    </row>
    <row r="101" spans="1:20" s="7" customFormat="1" ht="12.75" hidden="1">
      <c r="A101" s="54">
        <f>A100+1</f>
        <v>89</v>
      </c>
      <c r="B101" s="54"/>
      <c r="C101" s="52"/>
      <c r="D101" s="53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54"/>
      <c r="S101" s="48"/>
      <c r="T101" s="45">
        <f>R101*S101</f>
        <v>0</v>
      </c>
    </row>
    <row r="102" spans="1:20" s="7" customFormat="1" ht="12.75" hidden="1">
      <c r="A102" s="54">
        <f>A101+1</f>
        <v>90</v>
      </c>
      <c r="B102" s="54"/>
      <c r="C102" s="52"/>
      <c r="D102" s="55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54"/>
      <c r="S102" s="48"/>
      <c r="T102" s="45">
        <f>R102*S102</f>
        <v>0</v>
      </c>
    </row>
    <row r="103" spans="1:20" s="7" customFormat="1" ht="12.75" hidden="1">
      <c r="A103" s="54">
        <f>A102+1</f>
        <v>91</v>
      </c>
      <c r="B103" s="54"/>
      <c r="C103" s="52"/>
      <c r="D103" s="53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54"/>
      <c r="S103" s="48"/>
      <c r="T103" s="45">
        <f>R103*S103</f>
        <v>0</v>
      </c>
    </row>
    <row r="104" spans="1:20" s="7" customFormat="1" ht="12.75" hidden="1">
      <c r="A104" s="54">
        <f>A103+1</f>
        <v>92</v>
      </c>
      <c r="B104" s="54"/>
      <c r="C104" s="52"/>
      <c r="D104" s="53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54"/>
      <c r="S104" s="48"/>
      <c r="T104" s="45">
        <f>R104*S104</f>
        <v>0</v>
      </c>
    </row>
    <row r="105" spans="1:20" s="7" customFormat="1" ht="12.75" hidden="1">
      <c r="A105" s="54">
        <f>A104+1</f>
        <v>93</v>
      </c>
      <c r="B105" s="54"/>
      <c r="C105" s="52"/>
      <c r="D105" s="53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54"/>
      <c r="S105" s="48"/>
      <c r="T105" s="45">
        <f>R105*S105</f>
        <v>0</v>
      </c>
    </row>
    <row r="106" spans="1:20" s="7" customFormat="1" ht="12.75" hidden="1">
      <c r="A106" s="54">
        <f>A105+1</f>
        <v>94</v>
      </c>
      <c r="B106" s="54"/>
      <c r="C106" s="52"/>
      <c r="D106" s="53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54"/>
      <c r="S106" s="48"/>
      <c r="T106" s="45">
        <f>R106*S106</f>
        <v>0</v>
      </c>
    </row>
    <row r="107" spans="1:20" s="7" customFormat="1" ht="12.75" hidden="1">
      <c r="A107" s="54">
        <f>A106+1</f>
        <v>95</v>
      </c>
      <c r="B107" s="54"/>
      <c r="C107" s="52"/>
      <c r="D107" s="53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54"/>
      <c r="S107" s="48"/>
      <c r="T107" s="45">
        <f>R107*S107</f>
        <v>0</v>
      </c>
    </row>
    <row r="108" spans="1:20" s="7" customFormat="1" ht="12.75" hidden="1">
      <c r="A108" s="54">
        <f>A107+1</f>
        <v>96</v>
      </c>
      <c r="B108" s="54"/>
      <c r="C108" s="52"/>
      <c r="D108" s="53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54"/>
      <c r="S108" s="48"/>
      <c r="T108" s="45">
        <f>R108*S108</f>
        <v>0</v>
      </c>
    </row>
    <row r="109" spans="1:20" s="7" customFormat="1" ht="12.75" hidden="1">
      <c r="A109" s="54">
        <f>A108+1</f>
        <v>97</v>
      </c>
      <c r="B109" s="54"/>
      <c r="C109" s="52"/>
      <c r="D109" s="53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54"/>
      <c r="S109" s="48"/>
      <c r="T109" s="45">
        <f>R109*S109</f>
        <v>0</v>
      </c>
    </row>
    <row r="110" spans="1:20" s="7" customFormat="1" ht="12.75" hidden="1">
      <c r="A110" s="54">
        <f>A109+1</f>
        <v>98</v>
      </c>
      <c r="B110" s="54"/>
      <c r="C110" s="52"/>
      <c r="D110" s="53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54"/>
      <c r="S110" s="48"/>
      <c r="T110" s="45">
        <f>R110*S110</f>
        <v>0</v>
      </c>
    </row>
    <row r="111" spans="1:20" s="7" customFormat="1" ht="12.75" hidden="1">
      <c r="A111" s="54">
        <f>A110+1</f>
        <v>99</v>
      </c>
      <c r="B111" s="54"/>
      <c r="C111" s="52"/>
      <c r="D111" s="53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54"/>
      <c r="S111" s="48"/>
      <c r="T111" s="45">
        <f>R111*S111</f>
        <v>0</v>
      </c>
    </row>
    <row r="112" spans="1:20" s="7" customFormat="1" ht="12.75" hidden="1">
      <c r="A112" s="54">
        <f>A111+1</f>
        <v>100</v>
      </c>
      <c r="B112" s="54"/>
      <c r="C112" s="52"/>
      <c r="D112" s="53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54"/>
      <c r="S112" s="48"/>
      <c r="T112" s="45">
        <f>R112*S112</f>
        <v>0</v>
      </c>
    </row>
    <row r="113" spans="1:20" s="7" customFormat="1" ht="12.75" hidden="1">
      <c r="A113" s="54">
        <f>A112+1</f>
        <v>101</v>
      </c>
      <c r="B113" s="54"/>
      <c r="C113" s="52"/>
      <c r="D113" s="55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54"/>
      <c r="S113" s="48"/>
      <c r="T113" s="45">
        <f>R113*S113</f>
        <v>0</v>
      </c>
    </row>
    <row r="114" spans="1:20" s="7" customFormat="1" ht="12.75" hidden="1">
      <c r="A114" s="54">
        <f>A113+1</f>
        <v>102</v>
      </c>
      <c r="B114" s="54"/>
      <c r="C114" s="52"/>
      <c r="D114" s="53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54"/>
      <c r="S114" s="48"/>
      <c r="T114" s="45">
        <f>R114*S114</f>
        <v>0</v>
      </c>
    </row>
    <row r="115" spans="1:20" s="7" customFormat="1" ht="12.75" hidden="1">
      <c r="A115" s="54">
        <f>A114+1</f>
        <v>103</v>
      </c>
      <c r="B115" s="54"/>
      <c r="C115" s="52"/>
      <c r="D115" s="53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54"/>
      <c r="S115" s="48"/>
      <c r="T115" s="45">
        <f>R115*S115</f>
        <v>0</v>
      </c>
    </row>
    <row r="116" spans="1:20" s="7" customFormat="1" ht="12.75" hidden="1">
      <c r="A116" s="54">
        <f>A115+1</f>
        <v>104</v>
      </c>
      <c r="B116" s="54"/>
      <c r="C116" s="52"/>
      <c r="D116" s="53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54"/>
      <c r="S116" s="48"/>
      <c r="T116" s="45">
        <f>R116*S116</f>
        <v>0</v>
      </c>
    </row>
    <row r="117" spans="1:20" s="7" customFormat="1" ht="12.75" hidden="1">
      <c r="A117" s="54">
        <f>A116+1</f>
        <v>105</v>
      </c>
      <c r="B117" s="54"/>
      <c r="C117" s="52"/>
      <c r="D117" s="53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54"/>
      <c r="S117" s="48"/>
      <c r="T117" s="45">
        <f>R117*S117</f>
        <v>0</v>
      </c>
    </row>
    <row r="118" spans="1:20" s="7" customFormat="1" ht="12.75" hidden="1">
      <c r="A118" s="54">
        <f>A117+1</f>
        <v>106</v>
      </c>
      <c r="B118" s="54"/>
      <c r="C118" s="52"/>
      <c r="D118" s="53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54"/>
      <c r="S118" s="48"/>
      <c r="T118" s="45">
        <f>R118*S118</f>
        <v>0</v>
      </c>
    </row>
    <row r="119" spans="1:20" s="7" customFormat="1" ht="12.75" hidden="1">
      <c r="A119" s="54">
        <f>A118+1</f>
        <v>107</v>
      </c>
      <c r="B119" s="54"/>
      <c r="C119" s="52"/>
      <c r="D119" s="55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54"/>
      <c r="S119" s="48"/>
      <c r="T119" s="45">
        <f>R119*S119</f>
        <v>0</v>
      </c>
    </row>
    <row r="120" spans="1:20" s="7" customFormat="1" ht="12.75" hidden="1">
      <c r="A120" s="54">
        <f>A119+1</f>
        <v>108</v>
      </c>
      <c r="B120" s="54"/>
      <c r="C120" s="52"/>
      <c r="D120" s="53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54"/>
      <c r="S120" s="48"/>
      <c r="T120" s="45">
        <f>R120*S120</f>
        <v>0</v>
      </c>
    </row>
    <row r="121" spans="1:20" s="7" customFormat="1" ht="12.75" hidden="1">
      <c r="A121" s="54">
        <f>A120+1</f>
        <v>109</v>
      </c>
      <c r="B121" s="54"/>
      <c r="C121" s="52"/>
      <c r="D121" s="53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54"/>
      <c r="S121" s="48"/>
      <c r="T121" s="45">
        <f>R121*S121</f>
        <v>0</v>
      </c>
    </row>
    <row r="122" spans="1:20" s="7" customFormat="1" ht="12.75" hidden="1">
      <c r="A122" s="54">
        <f>A121+1</f>
        <v>110</v>
      </c>
      <c r="B122" s="54"/>
      <c r="C122" s="52"/>
      <c r="D122" s="53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54"/>
      <c r="S122" s="48"/>
      <c r="T122" s="45">
        <f>R122*S122</f>
        <v>0</v>
      </c>
    </row>
    <row r="123" spans="1:20" s="7" customFormat="1" ht="12.75" hidden="1">
      <c r="A123" s="54">
        <f>A122+1</f>
        <v>111</v>
      </c>
      <c r="B123" s="54"/>
      <c r="C123" s="52"/>
      <c r="D123" s="53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54"/>
      <c r="S123" s="48"/>
      <c r="T123" s="45">
        <f>R123*S123</f>
        <v>0</v>
      </c>
    </row>
    <row r="124" spans="1:20" s="7" customFormat="1" ht="12.75" hidden="1">
      <c r="A124" s="54">
        <f>A123+1</f>
        <v>112</v>
      </c>
      <c r="B124" s="54"/>
      <c r="C124" s="52"/>
      <c r="D124" s="53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54"/>
      <c r="S124" s="48"/>
      <c r="T124" s="45">
        <f>R124*S124</f>
        <v>0</v>
      </c>
    </row>
    <row r="125" spans="1:20" s="7" customFormat="1" ht="12.75" hidden="1">
      <c r="A125" s="54">
        <f>A124+1</f>
        <v>113</v>
      </c>
      <c r="B125" s="54"/>
      <c r="C125" s="52"/>
      <c r="D125" s="55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54"/>
      <c r="S125" s="48"/>
      <c r="T125" s="45">
        <f>R125*S125</f>
        <v>0</v>
      </c>
    </row>
    <row r="126" spans="1:20" s="7" customFormat="1" ht="12.75" hidden="1">
      <c r="A126" s="54">
        <f>A125+1</f>
        <v>114</v>
      </c>
      <c r="B126" s="54"/>
      <c r="C126" s="52"/>
      <c r="D126" s="53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54"/>
      <c r="S126" s="48"/>
      <c r="T126" s="45">
        <f>R126*S126</f>
        <v>0</v>
      </c>
    </row>
    <row r="127" spans="1:20" s="7" customFormat="1" ht="12.75" hidden="1">
      <c r="A127" s="54">
        <f>A126+1</f>
        <v>115</v>
      </c>
      <c r="B127" s="54"/>
      <c r="C127" s="52"/>
      <c r="D127" s="53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54"/>
      <c r="S127" s="48"/>
      <c r="T127" s="45">
        <f>R127*S127</f>
        <v>0</v>
      </c>
    </row>
    <row r="128" spans="1:20" s="7" customFormat="1" ht="12.75" hidden="1">
      <c r="A128" s="54">
        <f>A127+1</f>
        <v>116</v>
      </c>
      <c r="B128" s="54"/>
      <c r="C128" s="52"/>
      <c r="D128" s="53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54"/>
      <c r="S128" s="48"/>
      <c r="T128" s="45">
        <f>R128*S128</f>
        <v>0</v>
      </c>
    </row>
    <row r="129" spans="1:20" s="7" customFormat="1" ht="12.75" hidden="1">
      <c r="A129" s="54">
        <f>A128+1</f>
        <v>117</v>
      </c>
      <c r="B129" s="54"/>
      <c r="C129" s="52"/>
      <c r="D129" s="53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54"/>
      <c r="S129" s="48"/>
      <c r="T129" s="45">
        <f>R129*S129</f>
        <v>0</v>
      </c>
    </row>
    <row r="130" spans="1:20" s="7" customFormat="1" ht="12.75" hidden="1">
      <c r="A130" s="54">
        <f>A129+1</f>
        <v>118</v>
      </c>
      <c r="B130" s="54"/>
      <c r="C130" s="52"/>
      <c r="D130" s="53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54"/>
      <c r="S130" s="48"/>
      <c r="T130" s="45">
        <f>R130*S130</f>
        <v>0</v>
      </c>
    </row>
    <row r="131" spans="1:20" s="7" customFormat="1" ht="12.75" hidden="1">
      <c r="A131" s="54">
        <f>A130+1</f>
        <v>119</v>
      </c>
      <c r="B131" s="54"/>
      <c r="C131" s="52"/>
      <c r="D131" s="55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54"/>
      <c r="S131" s="48"/>
      <c r="T131" s="45">
        <f>R131*S131</f>
        <v>0</v>
      </c>
    </row>
    <row r="132" spans="1:20" s="7" customFormat="1" ht="12.75" hidden="1">
      <c r="A132" s="54">
        <f>A131+1</f>
        <v>120</v>
      </c>
      <c r="B132" s="54"/>
      <c r="C132" s="52"/>
      <c r="D132" s="53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54"/>
      <c r="S132" s="48"/>
      <c r="T132" s="45">
        <f>R132*S132</f>
        <v>0</v>
      </c>
    </row>
    <row r="133" spans="1:20" s="7" customFormat="1" ht="12.75" hidden="1">
      <c r="A133" s="54">
        <f>A132+1</f>
        <v>121</v>
      </c>
      <c r="B133" s="54"/>
      <c r="C133" s="52"/>
      <c r="D133" s="53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54"/>
      <c r="S133" s="48"/>
      <c r="T133" s="45">
        <f>R133*S133</f>
        <v>0</v>
      </c>
    </row>
    <row r="134" spans="1:20" s="7" customFormat="1" ht="12.75" hidden="1">
      <c r="A134" s="54">
        <f>A133+1</f>
        <v>122</v>
      </c>
      <c r="B134" s="54"/>
      <c r="C134" s="52"/>
      <c r="D134" s="53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54"/>
      <c r="S134" s="48"/>
      <c r="T134" s="45">
        <f>R134*S134</f>
        <v>0</v>
      </c>
    </row>
    <row r="135" spans="1:20" s="7" customFormat="1" ht="12.75" hidden="1">
      <c r="A135" s="54">
        <f>A134+1</f>
        <v>123</v>
      </c>
      <c r="B135" s="54"/>
      <c r="C135" s="52"/>
      <c r="D135" s="53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54"/>
      <c r="S135" s="48"/>
      <c r="T135" s="45">
        <f>R135*S135</f>
        <v>0</v>
      </c>
    </row>
    <row r="136" spans="1:20" s="7" customFormat="1" ht="12.75" hidden="1">
      <c r="A136" s="54">
        <f>A135+1</f>
        <v>124</v>
      </c>
      <c r="B136" s="54"/>
      <c r="C136" s="52"/>
      <c r="D136" s="5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54"/>
      <c r="S136" s="48"/>
      <c r="T136" s="45">
        <f>R136*S136</f>
        <v>0</v>
      </c>
    </row>
    <row r="137" spans="1:20" s="7" customFormat="1" ht="12.75" hidden="1">
      <c r="A137" s="54">
        <f>A136+1</f>
        <v>125</v>
      </c>
      <c r="B137" s="54"/>
      <c r="C137" s="52"/>
      <c r="D137" s="55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54"/>
      <c r="S137" s="48"/>
      <c r="T137" s="45">
        <f>R137*S137</f>
        <v>0</v>
      </c>
    </row>
    <row r="138" spans="1:20" s="7" customFormat="1" ht="12.75" hidden="1">
      <c r="A138" s="54">
        <f>A137+1</f>
        <v>126</v>
      </c>
      <c r="B138" s="54"/>
      <c r="C138" s="52"/>
      <c r="D138" s="53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54"/>
      <c r="S138" s="48"/>
      <c r="T138" s="45">
        <f>R138*S138</f>
        <v>0</v>
      </c>
    </row>
    <row r="139" spans="1:20" s="7" customFormat="1" ht="15" hidden="1">
      <c r="A139" s="54">
        <f>A138+1</f>
        <v>127</v>
      </c>
      <c r="B139" s="54"/>
      <c r="C139" s="56"/>
      <c r="D139" s="53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54"/>
      <c r="S139" s="48"/>
      <c r="T139" s="45">
        <f>R139*S139</f>
        <v>0</v>
      </c>
    </row>
    <row r="140" spans="1:20" s="7" customFormat="1" ht="15" hidden="1">
      <c r="A140" s="54">
        <f>A139+1</f>
        <v>128</v>
      </c>
      <c r="B140" s="54"/>
      <c r="C140" s="56"/>
      <c r="D140" s="53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54"/>
      <c r="S140" s="48"/>
      <c r="T140" s="45">
        <f>R140*S140</f>
        <v>0</v>
      </c>
    </row>
    <row r="141" spans="1:20" s="7" customFormat="1" ht="15" hidden="1">
      <c r="A141" s="54">
        <f>A140+1</f>
        <v>129</v>
      </c>
      <c r="B141" s="54"/>
      <c r="C141" s="56"/>
      <c r="D141" s="53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54"/>
      <c r="S141" s="48"/>
      <c r="T141" s="45">
        <f>R141*S141</f>
        <v>0</v>
      </c>
    </row>
    <row r="142" spans="1:20" s="7" customFormat="1" ht="15" hidden="1">
      <c r="A142" s="54">
        <f>A141+1</f>
        <v>130</v>
      </c>
      <c r="B142" s="54"/>
      <c r="C142" s="56"/>
      <c r="D142" s="53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54"/>
      <c r="S142" s="48"/>
      <c r="T142" s="45">
        <f>R142*S142</f>
        <v>0</v>
      </c>
    </row>
    <row r="143" spans="1:20" s="7" customFormat="1" ht="12.75" hidden="1">
      <c r="A143" s="54">
        <f>A142+1</f>
        <v>131</v>
      </c>
      <c r="B143" s="54"/>
      <c r="C143" s="52"/>
      <c r="D143" s="53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54"/>
      <c r="S143" s="48"/>
      <c r="T143" s="45">
        <f>R143*S143</f>
        <v>0</v>
      </c>
    </row>
    <row r="144" spans="1:20" s="7" customFormat="1" ht="12.75" hidden="1">
      <c r="A144" s="54">
        <f>A143+1</f>
        <v>132</v>
      </c>
      <c r="B144" s="54"/>
      <c r="C144" s="52"/>
      <c r="D144" s="53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54"/>
      <c r="S144" s="48"/>
      <c r="T144" s="45">
        <f>R144*S144</f>
        <v>0</v>
      </c>
    </row>
    <row r="145" spans="1:20" s="7" customFormat="1" ht="12.75" hidden="1">
      <c r="A145" s="54">
        <f>A144+1</f>
        <v>133</v>
      </c>
      <c r="B145" s="54"/>
      <c r="C145" s="52"/>
      <c r="D145" s="53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54"/>
      <c r="S145" s="48"/>
      <c r="T145" s="45">
        <f>R145*S145</f>
        <v>0</v>
      </c>
    </row>
    <row r="146" spans="1:20" s="7" customFormat="1" ht="12.75" hidden="1">
      <c r="A146" s="54">
        <f>A145+1</f>
        <v>134</v>
      </c>
      <c r="B146" s="54"/>
      <c r="C146" s="52"/>
      <c r="D146" s="53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54"/>
      <c r="S146" s="48"/>
      <c r="T146" s="45">
        <f>R146*S146</f>
        <v>0</v>
      </c>
    </row>
    <row r="147" spans="1:20" s="7" customFormat="1" ht="12.75" hidden="1">
      <c r="A147" s="54">
        <f>A146+1</f>
        <v>135</v>
      </c>
      <c r="B147" s="54"/>
      <c r="C147" s="52"/>
      <c r="D147" s="55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54"/>
      <c r="S147" s="48"/>
      <c r="T147" s="45">
        <f>R147*S147</f>
        <v>0</v>
      </c>
    </row>
    <row r="148" spans="1:20" s="7" customFormat="1" ht="12.75" hidden="1">
      <c r="A148" s="54">
        <f>A147+1</f>
        <v>136</v>
      </c>
      <c r="B148" s="54"/>
      <c r="C148" s="52"/>
      <c r="D148" s="53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54"/>
      <c r="S148" s="48"/>
      <c r="T148" s="45">
        <f>R148*S148</f>
        <v>0</v>
      </c>
    </row>
    <row r="149" spans="1:20" s="7" customFormat="1" ht="12.75" hidden="1">
      <c r="A149" s="54">
        <f>A148+1</f>
        <v>137</v>
      </c>
      <c r="B149" s="54"/>
      <c r="C149" s="52"/>
      <c r="D149" s="53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54"/>
      <c r="S149" s="48"/>
      <c r="T149" s="45">
        <f>R149*S149</f>
        <v>0</v>
      </c>
    </row>
    <row r="150" spans="1:20" s="7" customFormat="1" ht="12.75" hidden="1">
      <c r="A150" s="54">
        <f>A149+1</f>
        <v>138</v>
      </c>
      <c r="B150" s="54"/>
      <c r="C150" s="52"/>
      <c r="D150" s="53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54"/>
      <c r="S150" s="48"/>
      <c r="T150" s="45">
        <f>R150*S150</f>
        <v>0</v>
      </c>
    </row>
    <row r="151" spans="1:20" s="7" customFormat="1" ht="12.75" hidden="1">
      <c r="A151" s="54">
        <f>A150+1</f>
        <v>139</v>
      </c>
      <c r="B151" s="54"/>
      <c r="C151" s="52"/>
      <c r="D151" s="53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54"/>
      <c r="S151" s="48"/>
      <c r="T151" s="45">
        <f>R151*S151</f>
        <v>0</v>
      </c>
    </row>
    <row r="152" spans="1:20" s="7" customFormat="1" ht="12.75" hidden="1">
      <c r="A152" s="54">
        <f>A151+1</f>
        <v>140</v>
      </c>
      <c r="B152" s="54"/>
      <c r="C152" s="52"/>
      <c r="D152" s="53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54"/>
      <c r="S152" s="48"/>
      <c r="T152" s="45">
        <f>R152*S152</f>
        <v>0</v>
      </c>
    </row>
    <row r="153" spans="1:20" s="7" customFormat="1" ht="12.75" hidden="1">
      <c r="A153" s="54">
        <f>A152+1</f>
        <v>141</v>
      </c>
      <c r="B153" s="54"/>
      <c r="C153" s="52"/>
      <c r="D153" s="55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54"/>
      <c r="S153" s="48"/>
      <c r="T153" s="45">
        <f>R153*S153</f>
        <v>0</v>
      </c>
    </row>
    <row r="154" spans="1:20" s="7" customFormat="1" ht="12.75" hidden="1">
      <c r="A154" s="54">
        <f>A153+1</f>
        <v>142</v>
      </c>
      <c r="B154" s="54"/>
      <c r="C154" s="52"/>
      <c r="D154" s="53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54"/>
      <c r="S154" s="48"/>
      <c r="T154" s="45">
        <f>R154*S154</f>
        <v>0</v>
      </c>
    </row>
    <row r="155" spans="1:20" s="7" customFormat="1" ht="12.75" hidden="1">
      <c r="A155" s="54">
        <f>A154+1</f>
        <v>143</v>
      </c>
      <c r="B155" s="54"/>
      <c r="C155" s="52"/>
      <c r="D155" s="53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54"/>
      <c r="S155" s="48"/>
      <c r="T155" s="45">
        <f>R155*S155</f>
        <v>0</v>
      </c>
    </row>
    <row r="156" spans="1:20" s="7" customFormat="1" ht="12.75" hidden="1">
      <c r="A156" s="54">
        <f>A155+1</f>
        <v>144</v>
      </c>
      <c r="B156" s="54"/>
      <c r="C156" s="52"/>
      <c r="D156" s="53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54"/>
      <c r="S156" s="48"/>
      <c r="T156" s="45">
        <f>R156*S156</f>
        <v>0</v>
      </c>
    </row>
    <row r="157" spans="1:20" s="7" customFormat="1" ht="12.75" hidden="1">
      <c r="A157" s="54">
        <f>A156+1</f>
        <v>145</v>
      </c>
      <c r="B157" s="54"/>
      <c r="C157" s="52"/>
      <c r="D157" s="53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54"/>
      <c r="S157" s="48"/>
      <c r="T157" s="45">
        <f>R157*S157</f>
        <v>0</v>
      </c>
    </row>
    <row r="158" spans="1:20" s="7" customFormat="1" ht="12.75" hidden="1">
      <c r="A158" s="54">
        <f>A157+1</f>
        <v>146</v>
      </c>
      <c r="B158" s="54"/>
      <c r="C158" s="52"/>
      <c r="D158" s="55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54"/>
      <c r="S158" s="48"/>
      <c r="T158" s="45">
        <f>R158*S158</f>
        <v>0</v>
      </c>
    </row>
    <row r="159" spans="1:20" s="7" customFormat="1" ht="12.75" hidden="1">
      <c r="A159" s="54">
        <f>A158+1</f>
        <v>147</v>
      </c>
      <c r="B159" s="54"/>
      <c r="C159" s="52"/>
      <c r="D159" s="53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54"/>
      <c r="S159" s="48"/>
      <c r="T159" s="45">
        <f>R159*S159</f>
        <v>0</v>
      </c>
    </row>
    <row r="160" spans="1:20" s="7" customFormat="1" ht="12.75" hidden="1">
      <c r="A160" s="54">
        <f>A159+1</f>
        <v>148</v>
      </c>
      <c r="B160" s="54"/>
      <c r="C160" s="52"/>
      <c r="D160" s="53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54"/>
      <c r="S160" s="48"/>
      <c r="T160" s="45">
        <f>R160*S160</f>
        <v>0</v>
      </c>
    </row>
    <row r="161" spans="1:20" s="7" customFormat="1" ht="12.75" hidden="1">
      <c r="A161" s="54">
        <f>A160+1</f>
        <v>149</v>
      </c>
      <c r="B161" s="54"/>
      <c r="C161" s="52"/>
      <c r="D161" s="53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54"/>
      <c r="S161" s="48"/>
      <c r="T161" s="45">
        <f>R161*S161</f>
        <v>0</v>
      </c>
    </row>
    <row r="162" spans="1:20" s="7" customFormat="1" ht="12.75" hidden="1">
      <c r="A162" s="54">
        <f>A161+1</f>
        <v>150</v>
      </c>
      <c r="B162" s="54"/>
      <c r="C162" s="58"/>
      <c r="D162" s="55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54"/>
      <c r="S162" s="48"/>
      <c r="T162" s="45">
        <f>R162*S162</f>
        <v>0</v>
      </c>
    </row>
    <row r="163" spans="1:20" s="7" customFormat="1" ht="12.75" hidden="1">
      <c r="A163" s="54">
        <f>A162+1</f>
        <v>151</v>
      </c>
      <c r="B163" s="54"/>
      <c r="C163" s="52"/>
      <c r="D163" s="53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54"/>
      <c r="S163" s="48"/>
      <c r="T163" s="45">
        <f>R163*S163</f>
        <v>0</v>
      </c>
    </row>
    <row r="164" spans="1:20" s="7" customFormat="1" ht="12.75" hidden="1">
      <c r="A164" s="54">
        <f>A163+1</f>
        <v>152</v>
      </c>
      <c r="B164" s="54"/>
      <c r="C164" s="52"/>
      <c r="D164" s="53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54"/>
      <c r="S164" s="48"/>
      <c r="T164" s="45">
        <f>R164*S164</f>
        <v>0</v>
      </c>
    </row>
    <row r="165" spans="1:20" s="7" customFormat="1" ht="12.75" hidden="1">
      <c r="A165" s="54">
        <f>A164+1</f>
        <v>153</v>
      </c>
      <c r="B165" s="54"/>
      <c r="C165" s="52"/>
      <c r="D165" s="55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54"/>
      <c r="S165" s="48"/>
      <c r="T165" s="45">
        <f>R165*S165</f>
        <v>0</v>
      </c>
    </row>
    <row r="166" spans="1:20" s="7" customFormat="1" ht="12.75" hidden="1">
      <c r="A166" s="54">
        <f>A165+1</f>
        <v>154</v>
      </c>
      <c r="B166" s="54"/>
      <c r="C166" s="52"/>
      <c r="D166" s="53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54"/>
      <c r="S166" s="48"/>
      <c r="T166" s="45">
        <f>R166*S166</f>
        <v>0</v>
      </c>
    </row>
    <row r="167" spans="1:20" s="7" customFormat="1" ht="12.75" hidden="1">
      <c r="A167" s="54">
        <f>A166+1</f>
        <v>155</v>
      </c>
      <c r="B167" s="54"/>
      <c r="C167" s="52"/>
      <c r="D167" s="53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54"/>
      <c r="S167" s="48"/>
      <c r="T167" s="45">
        <f>R167*S167</f>
        <v>0</v>
      </c>
    </row>
    <row r="168" spans="1:20" s="2" customFormat="1" ht="12.75" hidden="1">
      <c r="A168" s="54">
        <f>A167+1</f>
        <v>156</v>
      </c>
      <c r="B168" s="65"/>
      <c r="C168" s="52"/>
      <c r="D168" s="53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54"/>
      <c r="S168" s="59"/>
      <c r="T168" s="45">
        <f>R168*S168</f>
        <v>0</v>
      </c>
    </row>
    <row r="169" spans="1:20" s="2" customFormat="1" ht="12.75" hidden="1">
      <c r="A169" s="54">
        <f>A168+1</f>
        <v>157</v>
      </c>
      <c r="B169" s="65"/>
      <c r="C169" s="52"/>
      <c r="D169" s="53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54"/>
      <c r="S169" s="59"/>
      <c r="T169" s="45">
        <f>R169*S169</f>
        <v>0</v>
      </c>
    </row>
    <row r="170" spans="1:20" s="2" customFormat="1" ht="12.75" hidden="1">
      <c r="A170" s="54">
        <f>A169+1</f>
        <v>158</v>
      </c>
      <c r="B170" s="65"/>
      <c r="C170" s="52"/>
      <c r="D170" s="53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54"/>
      <c r="S170" s="59"/>
      <c r="T170" s="45">
        <f>R170*S170</f>
        <v>0</v>
      </c>
    </row>
    <row r="171" spans="1:20" s="2" customFormat="1" ht="12.75" hidden="1">
      <c r="A171" s="54">
        <f>A170+1</f>
        <v>159</v>
      </c>
      <c r="B171" s="65"/>
      <c r="C171" s="52"/>
      <c r="D171" s="53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54"/>
      <c r="S171" s="59"/>
      <c r="T171" s="45">
        <f>R171*S171</f>
        <v>0</v>
      </c>
    </row>
    <row r="172" spans="1:20" s="2" customFormat="1" ht="12.75" hidden="1">
      <c r="A172" s="54">
        <f>A171+1</f>
        <v>160</v>
      </c>
      <c r="B172" s="65"/>
      <c r="C172" s="52"/>
      <c r="D172" s="53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54"/>
      <c r="S172" s="59"/>
      <c r="T172" s="45">
        <f>R172*S172</f>
        <v>0</v>
      </c>
    </row>
    <row r="173" spans="1:20" s="2" customFormat="1" ht="12.75" hidden="1">
      <c r="A173" s="54">
        <f>A172+1</f>
        <v>161</v>
      </c>
      <c r="B173" s="65"/>
      <c r="C173" s="52"/>
      <c r="D173" s="55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54"/>
      <c r="S173" s="59"/>
      <c r="T173" s="45">
        <f>R173*S173</f>
        <v>0</v>
      </c>
    </row>
    <row r="174" spans="1:20" s="2" customFormat="1" ht="12.75" hidden="1">
      <c r="A174" s="54">
        <f>A173+1</f>
        <v>162</v>
      </c>
      <c r="B174" s="65"/>
      <c r="C174" s="52"/>
      <c r="D174" s="53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54"/>
      <c r="S174" s="59"/>
      <c r="T174" s="45">
        <f>R174*S174</f>
        <v>0</v>
      </c>
    </row>
    <row r="175" spans="1:20" s="2" customFormat="1" ht="12.75" hidden="1">
      <c r="A175" s="54">
        <f>A174+1</f>
        <v>163</v>
      </c>
      <c r="B175" s="65"/>
      <c r="C175" s="52"/>
      <c r="D175" s="53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54"/>
      <c r="S175" s="59"/>
      <c r="T175" s="45">
        <f>R175*S175</f>
        <v>0</v>
      </c>
    </row>
    <row r="176" spans="1:20" s="2" customFormat="1" ht="12.75" hidden="1">
      <c r="A176" s="54">
        <f>A175+1</f>
        <v>164</v>
      </c>
      <c r="B176" s="65"/>
      <c r="C176" s="52"/>
      <c r="D176" s="53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54"/>
      <c r="S176" s="59"/>
      <c r="T176" s="45">
        <f>R176*S176</f>
        <v>0</v>
      </c>
    </row>
    <row r="177" spans="1:20" s="2" customFormat="1" ht="12.75" hidden="1">
      <c r="A177" s="54">
        <f>A176+1</f>
        <v>165</v>
      </c>
      <c r="B177" s="65"/>
      <c r="C177" s="52"/>
      <c r="D177" s="53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54"/>
      <c r="S177" s="59"/>
      <c r="T177" s="45">
        <f>R177*S177</f>
        <v>0</v>
      </c>
    </row>
    <row r="178" spans="1:20" s="2" customFormat="1" ht="12.75" hidden="1">
      <c r="A178" s="54">
        <f>A177+1</f>
        <v>166</v>
      </c>
      <c r="B178" s="65"/>
      <c r="C178" s="52"/>
      <c r="D178" s="53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54"/>
      <c r="S178" s="59"/>
      <c r="T178" s="45">
        <f>R178*S178</f>
        <v>0</v>
      </c>
    </row>
    <row r="179" spans="1:20" s="2" customFormat="1" ht="12.75" hidden="1">
      <c r="A179" s="54">
        <f>A178+1</f>
        <v>167</v>
      </c>
      <c r="B179" s="65"/>
      <c r="C179" s="52"/>
      <c r="D179" s="60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54"/>
      <c r="S179" s="59"/>
      <c r="T179" s="45">
        <f>R179*S179</f>
        <v>0</v>
      </c>
    </row>
    <row r="180" spans="1:20" s="2" customFormat="1" ht="12.75" hidden="1">
      <c r="A180" s="54">
        <f>A179+1</f>
        <v>168</v>
      </c>
      <c r="B180" s="65"/>
      <c r="C180" s="52"/>
      <c r="D180" s="53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54"/>
      <c r="S180" s="59"/>
      <c r="T180" s="45">
        <f>R180*S180</f>
        <v>0</v>
      </c>
    </row>
    <row r="181" spans="1:20" s="2" customFormat="1" ht="12.75" hidden="1">
      <c r="A181" s="54">
        <f>A180+1</f>
        <v>169</v>
      </c>
      <c r="B181" s="65"/>
      <c r="C181" s="52"/>
      <c r="D181" s="55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54"/>
      <c r="S181" s="59"/>
      <c r="T181" s="45">
        <f>R181*S181</f>
        <v>0</v>
      </c>
    </row>
    <row r="182" spans="1:20" s="2" customFormat="1" ht="12.75" hidden="1">
      <c r="A182" s="54">
        <f>A181+1</f>
        <v>170</v>
      </c>
      <c r="B182" s="65"/>
      <c r="C182" s="52"/>
      <c r="D182" s="53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54"/>
      <c r="S182" s="59"/>
      <c r="T182" s="45">
        <f>R182*S182</f>
        <v>0</v>
      </c>
    </row>
    <row r="183" spans="1:20" s="2" customFormat="1" ht="12.75" hidden="1">
      <c r="A183" s="54">
        <f>A182+1</f>
        <v>171</v>
      </c>
      <c r="B183" s="65"/>
      <c r="C183" s="52"/>
      <c r="D183" s="53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54"/>
      <c r="S183" s="59"/>
      <c r="T183" s="45">
        <f>R183*S183</f>
        <v>0</v>
      </c>
    </row>
    <row r="184" spans="1:20" s="2" customFormat="1" ht="12.75" hidden="1">
      <c r="A184" s="54">
        <f>A183+1</f>
        <v>172</v>
      </c>
      <c r="B184" s="65"/>
      <c r="C184" s="52"/>
      <c r="D184" s="53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54"/>
      <c r="S184" s="59"/>
      <c r="T184" s="45">
        <f>R184*S184</f>
        <v>0</v>
      </c>
    </row>
    <row r="185" spans="1:20" s="2" customFormat="1" ht="12.75" hidden="1">
      <c r="A185" s="54">
        <f>A184+1</f>
        <v>173</v>
      </c>
      <c r="B185" s="65"/>
      <c r="C185" s="52"/>
      <c r="D185" s="53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54"/>
      <c r="S185" s="59"/>
      <c r="T185" s="45">
        <f>R185*S185</f>
        <v>0</v>
      </c>
    </row>
    <row r="186" spans="1:20" s="2" customFormat="1" ht="12.75" hidden="1">
      <c r="A186" s="54">
        <f>A185+1</f>
        <v>174</v>
      </c>
      <c r="B186" s="65"/>
      <c r="C186" s="52"/>
      <c r="D186" s="53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54"/>
      <c r="S186" s="59"/>
      <c r="T186" s="45">
        <f>R186*S186</f>
        <v>0</v>
      </c>
    </row>
    <row r="187" spans="1:20" s="2" customFormat="1" ht="12.75" hidden="1">
      <c r="A187" s="54">
        <f>A186+1</f>
        <v>175</v>
      </c>
      <c r="B187" s="65"/>
      <c r="C187" s="52"/>
      <c r="D187" s="53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54"/>
      <c r="S187" s="59"/>
      <c r="T187" s="45">
        <f>R187*S187</f>
        <v>0</v>
      </c>
    </row>
    <row r="188" spans="1:20" s="2" customFormat="1" ht="12.75" hidden="1">
      <c r="A188" s="54">
        <f>A187+1</f>
        <v>176</v>
      </c>
      <c r="B188" s="65"/>
      <c r="C188" s="52"/>
      <c r="D188" s="53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54"/>
      <c r="S188" s="59"/>
      <c r="T188" s="45">
        <f>R188*S188</f>
        <v>0</v>
      </c>
    </row>
    <row r="189" spans="1:20" s="2" customFormat="1" ht="12.75" hidden="1">
      <c r="A189" s="54">
        <f>A188+1</f>
        <v>177</v>
      </c>
      <c r="B189" s="65"/>
      <c r="C189" s="52"/>
      <c r="D189" s="53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54"/>
      <c r="S189" s="59"/>
      <c r="T189" s="45">
        <f>R189*S189</f>
        <v>0</v>
      </c>
    </row>
    <row r="190" spans="1:20" s="2" customFormat="1" ht="12.75" hidden="1">
      <c r="A190" s="54">
        <f>A189+1</f>
        <v>178</v>
      </c>
      <c r="B190" s="65"/>
      <c r="C190" s="52"/>
      <c r="D190" s="55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54"/>
      <c r="S190" s="59"/>
      <c r="T190" s="45">
        <f>R190*S190</f>
        <v>0</v>
      </c>
    </row>
    <row r="191" spans="1:20" s="2" customFormat="1" ht="12.75" hidden="1">
      <c r="A191" s="54">
        <f>A190+1</f>
        <v>179</v>
      </c>
      <c r="B191" s="65"/>
      <c r="C191" s="52"/>
      <c r="D191" s="53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54"/>
      <c r="S191" s="59"/>
      <c r="T191" s="45">
        <f>R191*S191</f>
        <v>0</v>
      </c>
    </row>
    <row r="192" spans="1:20" s="2" customFormat="1" ht="15" hidden="1">
      <c r="A192" s="54">
        <f>A191+1</f>
        <v>180</v>
      </c>
      <c r="B192" s="65"/>
      <c r="C192" s="56"/>
      <c r="D192" s="53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54"/>
      <c r="S192" s="59"/>
      <c r="T192" s="45">
        <f>R192*S192</f>
        <v>0</v>
      </c>
    </row>
    <row r="193" spans="1:20" s="2" customFormat="1" ht="15" hidden="1">
      <c r="A193" s="54">
        <f>A192+1</f>
        <v>181</v>
      </c>
      <c r="B193" s="65"/>
      <c r="C193" s="56"/>
      <c r="D193" s="53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54"/>
      <c r="S193" s="59"/>
      <c r="T193" s="45">
        <f>R193*S193</f>
        <v>0</v>
      </c>
    </row>
    <row r="194" spans="1:20" s="2" customFormat="1" ht="15" hidden="1">
      <c r="A194" s="54">
        <f>A193+1</f>
        <v>182</v>
      </c>
      <c r="B194" s="65"/>
      <c r="C194" s="56"/>
      <c r="D194" s="53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54"/>
      <c r="S194" s="59"/>
      <c r="T194" s="45">
        <f>R194*S194</f>
        <v>0</v>
      </c>
    </row>
    <row r="195" spans="1:20" s="2" customFormat="1" ht="15" hidden="1">
      <c r="A195" s="54">
        <f>A194+1</f>
        <v>183</v>
      </c>
      <c r="B195" s="65"/>
      <c r="C195" s="56"/>
      <c r="D195" s="53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54"/>
      <c r="S195" s="59"/>
      <c r="T195" s="45">
        <f>R195*S195</f>
        <v>0</v>
      </c>
    </row>
    <row r="196" spans="1:20" s="2" customFormat="1" ht="12.75" hidden="1">
      <c r="A196" s="54">
        <f>A195+1</f>
        <v>184</v>
      </c>
      <c r="B196" s="65"/>
      <c r="C196" s="52"/>
      <c r="D196" s="53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54"/>
      <c r="S196" s="59"/>
      <c r="T196" s="45">
        <f>R196*S196</f>
        <v>0</v>
      </c>
    </row>
    <row r="197" spans="1:20" s="2" customFormat="1" ht="12.75" hidden="1">
      <c r="A197" s="54">
        <f>A196+1</f>
        <v>185</v>
      </c>
      <c r="B197" s="65"/>
      <c r="C197" s="52"/>
      <c r="D197" s="53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54"/>
      <c r="S197" s="59"/>
      <c r="T197" s="45">
        <f>R197*S197</f>
        <v>0</v>
      </c>
    </row>
    <row r="198" spans="1:20" s="2" customFormat="1" ht="12.75" hidden="1">
      <c r="A198" s="54">
        <f>A197+1</f>
        <v>186</v>
      </c>
      <c r="B198" s="65"/>
      <c r="C198" s="52"/>
      <c r="D198" s="53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54"/>
      <c r="S198" s="59"/>
      <c r="T198" s="45">
        <f>R198*S198</f>
        <v>0</v>
      </c>
    </row>
    <row r="199" spans="1:20" s="2" customFormat="1" ht="12.75" hidden="1">
      <c r="A199" s="54">
        <f>A198+1</f>
        <v>187</v>
      </c>
      <c r="B199" s="65"/>
      <c r="C199" s="52"/>
      <c r="D199" s="55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54"/>
      <c r="S199" s="59"/>
      <c r="T199" s="45">
        <f>R199*S199</f>
        <v>0</v>
      </c>
    </row>
    <row r="200" spans="1:20" s="2" customFormat="1" ht="12.75" hidden="1">
      <c r="A200" s="54">
        <f>A199+1</f>
        <v>188</v>
      </c>
      <c r="B200" s="65"/>
      <c r="C200" s="52"/>
      <c r="D200" s="53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54"/>
      <c r="S200" s="59"/>
      <c r="T200" s="45">
        <f>R200*S200</f>
        <v>0</v>
      </c>
    </row>
    <row r="201" spans="1:20" s="2" customFormat="1" ht="12.75" hidden="1">
      <c r="A201" s="54">
        <f>A200+1</f>
        <v>189</v>
      </c>
      <c r="B201" s="65"/>
      <c r="C201" s="52"/>
      <c r="D201" s="53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54"/>
      <c r="S201" s="59"/>
      <c r="T201" s="45">
        <f>R201*S201</f>
        <v>0</v>
      </c>
    </row>
    <row r="202" spans="1:20" s="2" customFormat="1" ht="12.75" hidden="1">
      <c r="A202" s="54">
        <f>A201+1</f>
        <v>190</v>
      </c>
      <c r="B202" s="65"/>
      <c r="C202" s="52"/>
      <c r="D202" s="53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54"/>
      <c r="S202" s="59"/>
      <c r="T202" s="45">
        <f>R202*S202</f>
        <v>0</v>
      </c>
    </row>
    <row r="203" spans="1:20" s="2" customFormat="1" ht="12.75" hidden="1">
      <c r="A203" s="54">
        <f>A202+1</f>
        <v>191</v>
      </c>
      <c r="B203" s="65"/>
      <c r="C203" s="52"/>
      <c r="D203" s="53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54"/>
      <c r="S203" s="59"/>
      <c r="T203" s="45">
        <f>R203*S203</f>
        <v>0</v>
      </c>
    </row>
    <row r="204" spans="1:20" s="2" customFormat="1" ht="12.75" hidden="1">
      <c r="A204" s="54">
        <f>A203+1</f>
        <v>192</v>
      </c>
      <c r="B204" s="65"/>
      <c r="C204" s="52"/>
      <c r="D204" s="53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54"/>
      <c r="S204" s="59"/>
      <c r="T204" s="45">
        <f>R204*S204</f>
        <v>0</v>
      </c>
    </row>
    <row r="205" spans="1:20" s="2" customFormat="1" ht="12.75" hidden="1">
      <c r="A205" s="54">
        <f>A204+1</f>
        <v>193</v>
      </c>
      <c r="B205" s="65"/>
      <c r="C205" s="52"/>
      <c r="D205" s="53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54"/>
      <c r="S205" s="59"/>
      <c r="T205" s="45">
        <f>R205*S205</f>
        <v>0</v>
      </c>
    </row>
    <row r="206" spans="1:20" s="2" customFormat="1" ht="12.75" hidden="1">
      <c r="A206" s="54">
        <f>A205+1</f>
        <v>194</v>
      </c>
      <c r="B206" s="65"/>
      <c r="C206" s="52"/>
      <c r="D206" s="55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54"/>
      <c r="S206" s="59"/>
      <c r="T206" s="45">
        <f>R206*S206</f>
        <v>0</v>
      </c>
    </row>
    <row r="207" spans="1:20" s="2" customFormat="1" ht="12.75" hidden="1">
      <c r="A207" s="54">
        <f>A206+1</f>
        <v>195</v>
      </c>
      <c r="B207" s="65"/>
      <c r="C207" s="52"/>
      <c r="D207" s="53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54"/>
      <c r="S207" s="59"/>
      <c r="T207" s="45">
        <f>R207*S207</f>
        <v>0</v>
      </c>
    </row>
    <row r="208" spans="1:20" s="2" customFormat="1" ht="12.75" hidden="1">
      <c r="A208" s="54">
        <f>A207+1</f>
        <v>196</v>
      </c>
      <c r="B208" s="65"/>
      <c r="C208" s="52"/>
      <c r="D208" s="53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54"/>
      <c r="S208" s="59"/>
      <c r="T208" s="45">
        <f>R208*S208</f>
        <v>0</v>
      </c>
    </row>
    <row r="209" spans="1:20" s="2" customFormat="1" ht="12.75" hidden="1">
      <c r="A209" s="54">
        <f>A208+1</f>
        <v>197</v>
      </c>
      <c r="B209" s="65"/>
      <c r="C209" s="52"/>
      <c r="D209" s="53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54"/>
      <c r="S209" s="59"/>
      <c r="T209" s="45">
        <f>R209*S209</f>
        <v>0</v>
      </c>
    </row>
    <row r="210" spans="1:20" s="2" customFormat="1" ht="12.75" hidden="1">
      <c r="A210" s="54">
        <f>A209+1</f>
        <v>198</v>
      </c>
      <c r="B210" s="65"/>
      <c r="C210" s="52"/>
      <c r="D210" s="53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54"/>
      <c r="S210" s="59"/>
      <c r="T210" s="45">
        <f>R210*S210</f>
        <v>0</v>
      </c>
    </row>
    <row r="211" spans="1:20" s="2" customFormat="1" ht="12.75" hidden="1">
      <c r="A211" s="54">
        <f>A210+1</f>
        <v>199</v>
      </c>
      <c r="B211" s="65"/>
      <c r="C211" s="52"/>
      <c r="D211" s="53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54"/>
      <c r="S211" s="59"/>
      <c r="T211" s="45">
        <f>R211*S211</f>
        <v>0</v>
      </c>
    </row>
    <row r="212" spans="1:20" s="2" customFormat="1" ht="12.75" hidden="1">
      <c r="A212" s="54">
        <f>A211+1</f>
        <v>200</v>
      </c>
      <c r="B212" s="65"/>
      <c r="C212" s="52"/>
      <c r="D212" s="55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54"/>
      <c r="S212" s="59"/>
      <c r="T212" s="45">
        <f>R212*S212</f>
        <v>0</v>
      </c>
    </row>
    <row r="213" spans="1:20" s="2" customFormat="1" ht="12.75" hidden="1">
      <c r="A213" s="54">
        <f>A212+1</f>
        <v>201</v>
      </c>
      <c r="B213" s="65"/>
      <c r="C213" s="52"/>
      <c r="D213" s="53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54"/>
      <c r="S213" s="59"/>
      <c r="T213" s="45">
        <f>R213*S213</f>
        <v>0</v>
      </c>
    </row>
    <row r="214" spans="1:20" s="2" customFormat="1" ht="12.75" hidden="1">
      <c r="A214" s="54">
        <f>A213+1</f>
        <v>202</v>
      </c>
      <c r="B214" s="65"/>
      <c r="C214" s="52"/>
      <c r="D214" s="55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54"/>
      <c r="S214" s="59"/>
      <c r="T214" s="45">
        <f>R214*S214</f>
        <v>0</v>
      </c>
    </row>
    <row r="215" spans="1:20" s="2" customFormat="1" ht="15" hidden="1">
      <c r="A215" s="54">
        <f>A214+1</f>
        <v>203</v>
      </c>
      <c r="B215" s="65"/>
      <c r="C215" s="56"/>
      <c r="D215" s="53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54"/>
      <c r="S215" s="59"/>
      <c r="T215" s="45">
        <f>R215*S215</f>
        <v>0</v>
      </c>
    </row>
    <row r="216" spans="1:20" s="2" customFormat="1" ht="15" hidden="1">
      <c r="A216" s="54">
        <f>A215+1</f>
        <v>204</v>
      </c>
      <c r="B216" s="65"/>
      <c r="C216" s="56"/>
      <c r="D216" s="53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54"/>
      <c r="S216" s="59"/>
      <c r="T216" s="45">
        <f>R216*S216</f>
        <v>0</v>
      </c>
    </row>
    <row r="217" spans="1:20" s="2" customFormat="1" ht="15" hidden="1">
      <c r="A217" s="54">
        <f>A216+1</f>
        <v>205</v>
      </c>
      <c r="B217" s="65"/>
      <c r="C217" s="56"/>
      <c r="D217" s="53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54"/>
      <c r="S217" s="59"/>
      <c r="T217" s="45">
        <f>R217*S217</f>
        <v>0</v>
      </c>
    </row>
    <row r="218" spans="1:20" s="2" customFormat="1" ht="15" hidden="1">
      <c r="A218" s="54">
        <f>A217+1</f>
        <v>206</v>
      </c>
      <c r="B218" s="65"/>
      <c r="C218" s="56"/>
      <c r="D218" s="53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54"/>
      <c r="S218" s="59"/>
      <c r="T218" s="45">
        <f>R218*S218</f>
        <v>0</v>
      </c>
    </row>
    <row r="219" spans="1:20" s="2" customFormat="1" ht="15" hidden="1">
      <c r="A219" s="54">
        <f>A218+1</f>
        <v>207</v>
      </c>
      <c r="B219" s="65"/>
      <c r="C219" s="56"/>
      <c r="D219" s="5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54"/>
      <c r="S219" s="59"/>
      <c r="T219" s="45">
        <f>R219*S219</f>
        <v>0</v>
      </c>
    </row>
    <row r="220" spans="1:20" s="2" customFormat="1" ht="12.75" hidden="1">
      <c r="A220" s="54">
        <f>A219+1</f>
        <v>208</v>
      </c>
      <c r="B220" s="65"/>
      <c r="C220" s="52"/>
      <c r="D220" s="53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54"/>
      <c r="S220" s="59"/>
      <c r="T220" s="45">
        <f>R220*S220</f>
        <v>0</v>
      </c>
    </row>
    <row r="221" spans="1:20" s="2" customFormat="1" ht="12.75" hidden="1">
      <c r="A221" s="54">
        <f>A220+1</f>
        <v>209</v>
      </c>
      <c r="B221" s="65"/>
      <c r="C221" s="52"/>
      <c r="D221" s="53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54"/>
      <c r="S221" s="59"/>
      <c r="T221" s="45">
        <f>R221*S221</f>
        <v>0</v>
      </c>
    </row>
    <row r="222" spans="1:20" s="2" customFormat="1" ht="12.75" hidden="1">
      <c r="A222" s="54">
        <f>A221+1</f>
        <v>210</v>
      </c>
      <c r="B222" s="65"/>
      <c r="C222" s="52"/>
      <c r="D222" s="55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54"/>
      <c r="S222" s="59"/>
      <c r="T222" s="45">
        <f>R222*S222</f>
        <v>0</v>
      </c>
    </row>
    <row r="223" spans="1:20" s="2" customFormat="1" ht="12.75" hidden="1">
      <c r="A223" s="54">
        <f>A222+1</f>
        <v>211</v>
      </c>
      <c r="B223" s="65"/>
      <c r="C223" s="52"/>
      <c r="D223" s="53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54"/>
      <c r="S223" s="59"/>
      <c r="T223" s="45">
        <f>R223*S223</f>
        <v>0</v>
      </c>
    </row>
    <row r="224" spans="1:20" s="2" customFormat="1" ht="12.75" hidden="1">
      <c r="A224" s="54">
        <f>A223+1</f>
        <v>212</v>
      </c>
      <c r="B224" s="65"/>
      <c r="C224" s="61"/>
      <c r="D224" s="53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54"/>
      <c r="S224" s="59"/>
      <c r="T224" s="45">
        <f>R224*S224</f>
        <v>0</v>
      </c>
    </row>
    <row r="225" spans="1:20" s="2" customFormat="1" ht="12.75" hidden="1">
      <c r="A225" s="54">
        <f>A224+1</f>
        <v>213</v>
      </c>
      <c r="B225" s="65"/>
      <c r="C225" s="52"/>
      <c r="D225" s="55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54"/>
      <c r="S225" s="59"/>
      <c r="T225" s="45">
        <f>R225*S225</f>
        <v>0</v>
      </c>
    </row>
    <row r="226" spans="1:20" s="2" customFormat="1" ht="12.75" hidden="1">
      <c r="A226" s="54">
        <f>A225+1</f>
        <v>214</v>
      </c>
      <c r="B226" s="65"/>
      <c r="C226" s="52"/>
      <c r="D226" s="53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54"/>
      <c r="S226" s="59"/>
      <c r="T226" s="45">
        <f>R226*S226</f>
        <v>0</v>
      </c>
    </row>
    <row r="227" spans="1:20" s="2" customFormat="1" ht="12.75" hidden="1">
      <c r="A227" s="54">
        <f>A226+1</f>
        <v>215</v>
      </c>
      <c r="B227" s="65"/>
      <c r="C227" s="52"/>
      <c r="D227" s="53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54"/>
      <c r="S227" s="59"/>
      <c r="T227" s="45">
        <f>R227*S227</f>
        <v>0</v>
      </c>
    </row>
    <row r="228" spans="1:20" s="2" customFormat="1" ht="12.75" hidden="1">
      <c r="A228" s="54">
        <f>A227+1</f>
        <v>216</v>
      </c>
      <c r="B228" s="65"/>
      <c r="C228" s="52"/>
      <c r="D228" s="55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54"/>
      <c r="S228" s="59"/>
      <c r="T228" s="45">
        <f>R228*S228</f>
        <v>0</v>
      </c>
    </row>
    <row r="229" spans="1:20" s="2" customFormat="1" ht="12.75" hidden="1">
      <c r="A229" s="54">
        <f>A228+1</f>
        <v>217</v>
      </c>
      <c r="B229" s="65"/>
      <c r="C229" s="52"/>
      <c r="D229" s="53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54"/>
      <c r="S229" s="59"/>
      <c r="T229" s="45">
        <f>R229*S229</f>
        <v>0</v>
      </c>
    </row>
    <row r="230" spans="1:20" s="2" customFormat="1" ht="12.75" hidden="1">
      <c r="A230" s="54">
        <f>A229+1</f>
        <v>218</v>
      </c>
      <c r="B230" s="65"/>
      <c r="C230" s="58"/>
      <c r="D230" s="53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54"/>
      <c r="S230" s="59"/>
      <c r="T230" s="45">
        <f>R230*S230</f>
        <v>0</v>
      </c>
    </row>
    <row r="231" spans="1:20" s="2" customFormat="1" ht="12.75" hidden="1">
      <c r="A231" s="54">
        <f>A230+1</f>
        <v>219</v>
      </c>
      <c r="B231" s="65"/>
      <c r="C231" s="58"/>
      <c r="D231" s="53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54"/>
      <c r="S231" s="59"/>
      <c r="T231" s="45">
        <f>R231*S231</f>
        <v>0</v>
      </c>
    </row>
    <row r="232" spans="1:20" s="2" customFormat="1" ht="12.75" hidden="1">
      <c r="A232" s="54">
        <f>A231+1</f>
        <v>220</v>
      </c>
      <c r="B232" s="65"/>
      <c r="C232" s="58"/>
      <c r="D232" s="55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54"/>
      <c r="S232" s="59"/>
      <c r="T232" s="45">
        <f>R232*S232</f>
        <v>0</v>
      </c>
    </row>
    <row r="233" spans="1:20" s="2" customFormat="1" ht="12.75" hidden="1">
      <c r="A233" s="54">
        <f>A232+1</f>
        <v>221</v>
      </c>
      <c r="B233" s="65"/>
      <c r="C233" s="58"/>
      <c r="D233" s="53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54"/>
      <c r="S233" s="59"/>
      <c r="T233" s="45">
        <f>R233*S233</f>
        <v>0</v>
      </c>
    </row>
    <row r="234" spans="1:20" s="2" customFormat="1" ht="12.75" hidden="1">
      <c r="A234" s="54">
        <f>A233+1</f>
        <v>222</v>
      </c>
      <c r="B234" s="65"/>
      <c r="C234" s="52"/>
      <c r="D234" s="55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54"/>
      <c r="S234" s="59"/>
      <c r="T234" s="45">
        <f>R234*S234</f>
        <v>0</v>
      </c>
    </row>
    <row r="235" spans="1:20" s="2" customFormat="1" ht="12.75" hidden="1">
      <c r="A235" s="54">
        <f>A234+1</f>
        <v>223</v>
      </c>
      <c r="B235" s="65"/>
      <c r="C235" s="52"/>
      <c r="D235" s="53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54"/>
      <c r="S235" s="59"/>
      <c r="T235" s="45">
        <f>R235*S235</f>
        <v>0</v>
      </c>
    </row>
    <row r="236" spans="1:20" s="2" customFormat="1" ht="12.75" hidden="1">
      <c r="A236" s="54">
        <f>A235+1</f>
        <v>224</v>
      </c>
      <c r="B236" s="65"/>
      <c r="C236" s="52"/>
      <c r="D236" s="53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54"/>
      <c r="S236" s="59"/>
      <c r="T236" s="45">
        <f>R236*S236</f>
        <v>0</v>
      </c>
    </row>
    <row r="237" spans="1:20" s="2" customFormat="1" ht="12.75" hidden="1">
      <c r="A237" s="54">
        <f>A236+1</f>
        <v>225</v>
      </c>
      <c r="B237" s="65"/>
      <c r="C237" s="52"/>
      <c r="D237" s="55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54"/>
      <c r="S237" s="59"/>
      <c r="T237" s="45">
        <f>R237*S237</f>
        <v>0</v>
      </c>
    </row>
    <row r="238" spans="1:20" s="2" customFormat="1" ht="12.75" hidden="1">
      <c r="A238" s="54">
        <f>A237+1</f>
        <v>226</v>
      </c>
      <c r="B238" s="65"/>
      <c r="C238" s="52"/>
      <c r="D238" s="53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54"/>
      <c r="S238" s="59"/>
      <c r="T238" s="45">
        <f>R238*S238</f>
        <v>0</v>
      </c>
    </row>
    <row r="239" spans="1:20" s="2" customFormat="1" ht="12.75" hidden="1">
      <c r="A239" s="54">
        <f>A238+1</f>
        <v>227</v>
      </c>
      <c r="B239" s="65"/>
      <c r="C239" s="52"/>
      <c r="D239" s="53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54"/>
      <c r="S239" s="59"/>
      <c r="T239" s="45">
        <f>R239*S239</f>
        <v>0</v>
      </c>
    </row>
    <row r="240" spans="1:20" s="2" customFormat="1" ht="12.75" hidden="1">
      <c r="A240" s="54">
        <f>A239+1</f>
        <v>228</v>
      </c>
      <c r="B240" s="65"/>
      <c r="C240" s="52"/>
      <c r="D240" s="53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54"/>
      <c r="S240" s="59"/>
      <c r="T240" s="45">
        <f>R240*S240</f>
        <v>0</v>
      </c>
    </row>
    <row r="241" spans="1:20" s="2" customFormat="1" ht="12.75" hidden="1">
      <c r="A241" s="54">
        <f>A240+1</f>
        <v>229</v>
      </c>
      <c r="B241" s="65"/>
      <c r="C241" s="52"/>
      <c r="D241" s="53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54"/>
      <c r="S241" s="59"/>
      <c r="T241" s="45">
        <f>R241*S241</f>
        <v>0</v>
      </c>
    </row>
    <row r="242" spans="1:20" s="2" customFormat="1" ht="12.75" hidden="1">
      <c r="A242" s="54">
        <f>A241+1</f>
        <v>230</v>
      </c>
      <c r="B242" s="65"/>
      <c r="C242" s="52"/>
      <c r="D242" s="53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54"/>
      <c r="S242" s="59"/>
      <c r="T242" s="45">
        <f>R242*S242</f>
        <v>0</v>
      </c>
    </row>
    <row r="243" spans="1:20" s="2" customFormat="1" ht="12.75" hidden="1">
      <c r="A243" s="54">
        <f>A242+1</f>
        <v>231</v>
      </c>
      <c r="B243" s="65"/>
      <c r="C243" s="52"/>
      <c r="D243" s="53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54"/>
      <c r="S243" s="59"/>
      <c r="T243" s="45">
        <f>R243*S243</f>
        <v>0</v>
      </c>
    </row>
    <row r="244" spans="1:20" s="2" customFormat="1" ht="12.75" hidden="1">
      <c r="A244" s="54">
        <f>A243+1</f>
        <v>232</v>
      </c>
      <c r="B244" s="65"/>
      <c r="C244" s="52"/>
      <c r="D244" s="53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54"/>
      <c r="S244" s="59"/>
      <c r="T244" s="45">
        <f>R244*S244</f>
        <v>0</v>
      </c>
    </row>
    <row r="245" spans="1:20" s="2" customFormat="1" ht="12.75" hidden="1">
      <c r="A245" s="54">
        <f>A244+1</f>
        <v>233</v>
      </c>
      <c r="B245" s="65"/>
      <c r="C245" s="52"/>
      <c r="D245" s="55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54"/>
      <c r="S245" s="59"/>
      <c r="T245" s="45">
        <f>R245*S245</f>
        <v>0</v>
      </c>
    </row>
    <row r="246" spans="1:20" s="2" customFormat="1" ht="12.75" hidden="1">
      <c r="A246" s="54">
        <f>A245+1</f>
        <v>234</v>
      </c>
      <c r="B246" s="65"/>
      <c r="C246" s="52"/>
      <c r="D246" s="53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54"/>
      <c r="S246" s="59"/>
      <c r="T246" s="45">
        <f>R246*S246</f>
        <v>0</v>
      </c>
    </row>
    <row r="247" spans="1:20" s="2" customFormat="1" ht="12.75" hidden="1">
      <c r="A247" s="54">
        <f>A246+1</f>
        <v>235</v>
      </c>
      <c r="B247" s="65"/>
      <c r="C247" s="52"/>
      <c r="D247" s="53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54"/>
      <c r="S247" s="59"/>
      <c r="T247" s="45">
        <f>R247*S247</f>
        <v>0</v>
      </c>
    </row>
    <row r="248" spans="1:20" s="2" customFormat="1" ht="12.75" hidden="1">
      <c r="A248" s="54">
        <f>A247+1</f>
        <v>236</v>
      </c>
      <c r="B248" s="65"/>
      <c r="C248" s="52"/>
      <c r="D248" s="55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54"/>
      <c r="S248" s="59"/>
      <c r="T248" s="45">
        <f>R248*S248</f>
        <v>0</v>
      </c>
    </row>
    <row r="249" spans="1:20" s="2" customFormat="1" ht="12.75" hidden="1">
      <c r="A249" s="54">
        <f>A248+1</f>
        <v>237</v>
      </c>
      <c r="B249" s="65"/>
      <c r="C249" s="52"/>
      <c r="D249" s="53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54"/>
      <c r="S249" s="59"/>
      <c r="T249" s="45">
        <f>R249*S249</f>
        <v>0</v>
      </c>
    </row>
    <row r="250" spans="1:20" s="2" customFormat="1" ht="12.75" hidden="1">
      <c r="A250" s="54">
        <f>A249+1</f>
        <v>238</v>
      </c>
      <c r="B250" s="65"/>
      <c r="C250" s="52"/>
      <c r="D250" s="53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54"/>
      <c r="S250" s="59"/>
      <c r="T250" s="45">
        <f>R250*S250</f>
        <v>0</v>
      </c>
    </row>
    <row r="251" spans="1:20" s="2" customFormat="1" ht="12.75" hidden="1">
      <c r="A251" s="54">
        <f>A250+1</f>
        <v>239</v>
      </c>
      <c r="B251" s="65"/>
      <c r="C251" s="52"/>
      <c r="D251" s="53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54"/>
      <c r="S251" s="59"/>
      <c r="T251" s="45">
        <f>R251*S251</f>
        <v>0</v>
      </c>
    </row>
    <row r="252" spans="1:20" s="2" customFormat="1" ht="12.75" hidden="1">
      <c r="A252" s="54">
        <f>A251+1</f>
        <v>240</v>
      </c>
      <c r="B252" s="65"/>
      <c r="C252" s="52"/>
      <c r="D252" s="53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54"/>
      <c r="S252" s="59"/>
      <c r="T252" s="45">
        <f>R252*S252</f>
        <v>0</v>
      </c>
    </row>
    <row r="253" spans="1:20" s="2" customFormat="1" ht="12.75" hidden="1">
      <c r="A253" s="54">
        <f>A252+1</f>
        <v>241</v>
      </c>
      <c r="B253" s="65"/>
      <c r="C253" s="52"/>
      <c r="D253" s="53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54"/>
      <c r="S253" s="59"/>
      <c r="T253" s="45">
        <f>R253*S253</f>
        <v>0</v>
      </c>
    </row>
    <row r="254" spans="1:20" s="2" customFormat="1" ht="12.75" hidden="1">
      <c r="A254" s="54">
        <f>A253+1</f>
        <v>242</v>
      </c>
      <c r="B254" s="65"/>
      <c r="C254" s="52"/>
      <c r="D254" s="53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54"/>
      <c r="S254" s="59"/>
      <c r="T254" s="45">
        <f>R254*S254</f>
        <v>0</v>
      </c>
    </row>
    <row r="255" spans="1:20" s="2" customFormat="1" ht="12.75" hidden="1">
      <c r="A255" s="54">
        <f>A254+1</f>
        <v>243</v>
      </c>
      <c r="B255" s="65"/>
      <c r="C255" s="52"/>
      <c r="D255" s="53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54"/>
      <c r="S255" s="59"/>
      <c r="T255" s="45">
        <f>R255*S255</f>
        <v>0</v>
      </c>
    </row>
    <row r="256" spans="1:20" s="2" customFormat="1" ht="12.75" hidden="1">
      <c r="A256" s="54">
        <f>A255+1</f>
        <v>244</v>
      </c>
      <c r="B256" s="65"/>
      <c r="C256" s="52"/>
      <c r="D256" s="53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54"/>
      <c r="S256" s="59"/>
      <c r="T256" s="45">
        <f>R256*S256</f>
        <v>0</v>
      </c>
    </row>
    <row r="257" spans="1:20" s="2" customFormat="1" ht="12.75" hidden="1">
      <c r="A257" s="54">
        <f>A256+1</f>
        <v>245</v>
      </c>
      <c r="B257" s="65"/>
      <c r="C257" s="52"/>
      <c r="D257" s="53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54"/>
      <c r="S257" s="59"/>
      <c r="T257" s="45">
        <f>R257*S257</f>
        <v>0</v>
      </c>
    </row>
    <row r="258" spans="1:20" s="2" customFormat="1" ht="12.75" hidden="1">
      <c r="A258" s="54">
        <f>A257+1</f>
        <v>246</v>
      </c>
      <c r="B258" s="65"/>
      <c r="C258" s="52"/>
      <c r="D258" s="55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54"/>
      <c r="S258" s="59"/>
      <c r="T258" s="45">
        <f>R258*S258</f>
        <v>0</v>
      </c>
    </row>
    <row r="259" spans="1:20" s="2" customFormat="1" ht="12.75" hidden="1">
      <c r="A259" s="54">
        <f>A258+1</f>
        <v>247</v>
      </c>
      <c r="B259" s="65"/>
      <c r="C259" s="52"/>
      <c r="D259" s="53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54"/>
      <c r="S259" s="59"/>
      <c r="T259" s="45">
        <f>R259*S259</f>
        <v>0</v>
      </c>
    </row>
    <row r="260" spans="1:20" s="2" customFormat="1" ht="12.75" hidden="1">
      <c r="A260" s="54">
        <f>A259+1</f>
        <v>248</v>
      </c>
      <c r="B260" s="65"/>
      <c r="C260" s="52"/>
      <c r="D260" s="53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54"/>
      <c r="S260" s="59"/>
      <c r="T260" s="45">
        <f>R260*S260</f>
        <v>0</v>
      </c>
    </row>
    <row r="261" spans="1:20" s="2" customFormat="1" ht="12.75" hidden="1">
      <c r="A261" s="54">
        <f>A260+1</f>
        <v>249</v>
      </c>
      <c r="B261" s="65"/>
      <c r="C261" s="52"/>
      <c r="D261" s="53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54"/>
      <c r="S261" s="59"/>
      <c r="T261" s="45">
        <f>R261*S261</f>
        <v>0</v>
      </c>
    </row>
    <row r="262" spans="1:20" s="2" customFormat="1" ht="12.75" hidden="1">
      <c r="A262" s="54">
        <f>A261+1</f>
        <v>250</v>
      </c>
      <c r="B262" s="65"/>
      <c r="C262" s="52"/>
      <c r="D262" s="53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54"/>
      <c r="S262" s="59"/>
      <c r="T262" s="45">
        <f>R262*S262</f>
        <v>0</v>
      </c>
    </row>
    <row r="263" spans="1:20" s="2" customFormat="1" ht="12.75" hidden="1">
      <c r="A263" s="54">
        <f>A262+1</f>
        <v>251</v>
      </c>
      <c r="B263" s="65"/>
      <c r="C263" s="52"/>
      <c r="D263" s="53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54"/>
      <c r="S263" s="59"/>
      <c r="T263" s="45">
        <f>R263*S263</f>
        <v>0</v>
      </c>
    </row>
    <row r="264" spans="1:20" s="2" customFormat="1" ht="12.75" hidden="1">
      <c r="A264" s="54">
        <f>A263+1</f>
        <v>252</v>
      </c>
      <c r="B264" s="65"/>
      <c r="C264" s="52"/>
      <c r="D264" s="53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54"/>
      <c r="S264" s="59"/>
      <c r="T264" s="45">
        <f>R264*S264</f>
        <v>0</v>
      </c>
    </row>
    <row r="265" spans="1:20" s="2" customFormat="1" ht="12.75" hidden="1">
      <c r="A265" s="54">
        <f>A264+1</f>
        <v>253</v>
      </c>
      <c r="B265" s="65"/>
      <c r="C265" s="52"/>
      <c r="D265" s="55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54"/>
      <c r="S265" s="59"/>
      <c r="T265" s="45">
        <f>R265*S265</f>
        <v>0</v>
      </c>
    </row>
    <row r="266" spans="1:20" s="2" customFormat="1" ht="12.75" hidden="1">
      <c r="A266" s="54">
        <f>A265+1</f>
        <v>254</v>
      </c>
      <c r="B266" s="65"/>
      <c r="C266" s="52"/>
      <c r="D266" s="53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54"/>
      <c r="S266" s="59"/>
      <c r="T266" s="45">
        <f>R266*S266</f>
        <v>0</v>
      </c>
    </row>
    <row r="267" spans="1:20" s="2" customFormat="1" ht="12.75" hidden="1">
      <c r="A267" s="54">
        <f>A266+1</f>
        <v>255</v>
      </c>
      <c r="B267" s="65"/>
      <c r="C267" s="52"/>
      <c r="D267" s="53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54"/>
      <c r="S267" s="59"/>
      <c r="T267" s="45">
        <f>R267*S267</f>
        <v>0</v>
      </c>
    </row>
    <row r="268" spans="1:20" s="2" customFormat="1" ht="12.75" hidden="1">
      <c r="A268" s="54">
        <f>A267+1</f>
        <v>256</v>
      </c>
      <c r="B268" s="65"/>
      <c r="C268" s="52"/>
      <c r="D268" s="53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54"/>
      <c r="S268" s="59"/>
      <c r="T268" s="45">
        <f>R268*S268</f>
        <v>0</v>
      </c>
    </row>
    <row r="269" spans="1:20" s="2" customFormat="1" ht="12.75" hidden="1">
      <c r="A269" s="54">
        <f>A268+1</f>
        <v>257</v>
      </c>
      <c r="B269" s="65"/>
      <c r="C269" s="52"/>
      <c r="D269" s="53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54"/>
      <c r="S269" s="59"/>
      <c r="T269" s="45">
        <f>R269*S269</f>
        <v>0</v>
      </c>
    </row>
    <row r="270" spans="1:20" s="2" customFormat="1" ht="12.75" hidden="1">
      <c r="A270" s="54">
        <f>A269+1</f>
        <v>258</v>
      </c>
      <c r="B270" s="65"/>
      <c r="C270" s="52"/>
      <c r="D270" s="53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54"/>
      <c r="S270" s="59"/>
      <c r="T270" s="45">
        <f>R270*S270</f>
        <v>0</v>
      </c>
    </row>
    <row r="271" spans="1:20" s="2" customFormat="1" ht="14.25" hidden="1">
      <c r="A271" s="54">
        <f>A270+1</f>
        <v>259</v>
      </c>
      <c r="B271" s="65"/>
      <c r="C271" s="62"/>
      <c r="D271" s="53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54"/>
      <c r="S271" s="59"/>
      <c r="T271" s="45">
        <f>R271*S271</f>
        <v>0</v>
      </c>
    </row>
    <row r="272" spans="1:20" s="2" customFormat="1" ht="12.75" hidden="1">
      <c r="A272" s="54">
        <f>A271+1</f>
        <v>260</v>
      </c>
      <c r="B272" s="65"/>
      <c r="C272" s="52"/>
      <c r="D272" s="53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54"/>
      <c r="S272" s="59"/>
      <c r="T272" s="45">
        <f>R272*S272</f>
        <v>0</v>
      </c>
    </row>
    <row r="273" spans="1:20" s="2" customFormat="1" ht="12.75" hidden="1">
      <c r="A273" s="54">
        <f>A272+1</f>
        <v>261</v>
      </c>
      <c r="B273" s="65"/>
      <c r="C273" s="52"/>
      <c r="D273" s="53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54"/>
      <c r="S273" s="59"/>
      <c r="T273" s="45">
        <f>R273*S273</f>
        <v>0</v>
      </c>
    </row>
    <row r="274" spans="1:20" s="2" customFormat="1" ht="12.75" hidden="1">
      <c r="A274" s="54">
        <f>A273+1</f>
        <v>262</v>
      </c>
      <c r="B274" s="65"/>
      <c r="C274" s="52"/>
      <c r="D274" s="53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54"/>
      <c r="S274" s="59"/>
      <c r="T274" s="45">
        <f>R274*S274</f>
        <v>0</v>
      </c>
    </row>
    <row r="275" spans="1:20" s="2" customFormat="1" ht="12.75" hidden="1">
      <c r="A275" s="54">
        <f>A274+1</f>
        <v>263</v>
      </c>
      <c r="B275" s="65"/>
      <c r="C275" s="52"/>
      <c r="D275" s="53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54"/>
      <c r="S275" s="59"/>
      <c r="T275" s="45">
        <f>R275*S275</f>
        <v>0</v>
      </c>
    </row>
    <row r="276" spans="1:20" s="2" customFormat="1" ht="12.75" hidden="1">
      <c r="A276" s="54">
        <f>A275+1</f>
        <v>264</v>
      </c>
      <c r="B276" s="65"/>
      <c r="C276" s="52"/>
      <c r="D276" s="53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54"/>
      <c r="S276" s="59"/>
      <c r="T276" s="45">
        <f>R276*S276</f>
        <v>0</v>
      </c>
    </row>
    <row r="277" spans="1:20" s="2" customFormat="1" ht="12.75" hidden="1">
      <c r="A277" s="54">
        <f>A276+1</f>
        <v>265</v>
      </c>
      <c r="B277" s="65"/>
      <c r="C277" s="52"/>
      <c r="D277" s="55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54"/>
      <c r="S277" s="59"/>
      <c r="T277" s="45">
        <f>R277*S277</f>
        <v>0</v>
      </c>
    </row>
    <row r="278" spans="1:20" s="2" customFormat="1" ht="12.75" hidden="1">
      <c r="A278" s="54">
        <f>A277+1</f>
        <v>266</v>
      </c>
      <c r="B278" s="65"/>
      <c r="C278" s="52"/>
      <c r="D278" s="53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54"/>
      <c r="S278" s="59"/>
      <c r="T278" s="45">
        <f>R278*S278</f>
        <v>0</v>
      </c>
    </row>
    <row r="279" spans="1:20" s="2" customFormat="1" ht="12.75" hidden="1">
      <c r="A279" s="54">
        <f>A278+1</f>
        <v>267</v>
      </c>
      <c r="B279" s="65"/>
      <c r="C279" s="52"/>
      <c r="D279" s="53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54"/>
      <c r="S279" s="59"/>
      <c r="T279" s="45">
        <f>R279*S279</f>
        <v>0</v>
      </c>
    </row>
    <row r="280" spans="1:20" s="2" customFormat="1" ht="12.75" hidden="1">
      <c r="A280" s="54">
        <f>A279+1</f>
        <v>268</v>
      </c>
      <c r="B280" s="65"/>
      <c r="C280" s="52"/>
      <c r="D280" s="53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54"/>
      <c r="S280" s="59"/>
      <c r="T280" s="45">
        <f>R280*S280</f>
        <v>0</v>
      </c>
    </row>
    <row r="281" spans="1:20" s="2" customFormat="1" ht="12.75" hidden="1">
      <c r="A281" s="54">
        <f>A280+1</f>
        <v>269</v>
      </c>
      <c r="B281" s="65"/>
      <c r="C281" s="52"/>
      <c r="D281" s="53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54"/>
      <c r="S281" s="59"/>
      <c r="T281" s="45">
        <f>R281*S281</f>
        <v>0</v>
      </c>
    </row>
    <row r="282" spans="1:20" s="2" customFormat="1" ht="12.75" hidden="1">
      <c r="A282" s="54">
        <f>A281+1</f>
        <v>270</v>
      </c>
      <c r="B282" s="65"/>
      <c r="C282" s="52"/>
      <c r="D282" s="53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54"/>
      <c r="S282" s="59"/>
      <c r="T282" s="45">
        <f>R282*S282</f>
        <v>0</v>
      </c>
    </row>
    <row r="283" spans="1:20" s="2" customFormat="1" ht="12.75" hidden="1">
      <c r="A283" s="54">
        <f>A282+1</f>
        <v>271</v>
      </c>
      <c r="B283" s="65"/>
      <c r="C283" s="52"/>
      <c r="D283" s="53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54"/>
      <c r="S283" s="59"/>
      <c r="T283" s="45">
        <f>R283*S283</f>
        <v>0</v>
      </c>
    </row>
    <row r="284" spans="1:20" s="2" customFormat="1" ht="12.75" hidden="1">
      <c r="A284" s="54">
        <f>A283+1</f>
        <v>272</v>
      </c>
      <c r="B284" s="65"/>
      <c r="C284" s="52"/>
      <c r="D284" s="53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54"/>
      <c r="S284" s="59"/>
      <c r="T284" s="45">
        <f>R284*S284</f>
        <v>0</v>
      </c>
    </row>
    <row r="285" spans="1:20" s="2" customFormat="1" ht="12.75" hidden="1">
      <c r="A285" s="54">
        <f>A284+1</f>
        <v>273</v>
      </c>
      <c r="B285" s="65"/>
      <c r="C285" s="52"/>
      <c r="D285" s="53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54"/>
      <c r="S285" s="59"/>
      <c r="T285" s="45">
        <f>R285*S285</f>
        <v>0</v>
      </c>
    </row>
    <row r="286" spans="1:20" s="2" customFormat="1" ht="12.75" hidden="1">
      <c r="A286" s="54">
        <f>A285+1</f>
        <v>274</v>
      </c>
      <c r="B286" s="65"/>
      <c r="C286" s="52"/>
      <c r="D286" s="55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54"/>
      <c r="S286" s="59"/>
      <c r="T286" s="45">
        <f>R286*S286</f>
        <v>0</v>
      </c>
    </row>
    <row r="287" spans="1:20" s="2" customFormat="1" ht="12.75" hidden="1">
      <c r="A287" s="54">
        <f>A286+1</f>
        <v>275</v>
      </c>
      <c r="B287" s="65"/>
      <c r="C287" s="52"/>
      <c r="D287" s="53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54"/>
      <c r="S287" s="59"/>
      <c r="T287" s="45">
        <f>R287*S287</f>
        <v>0</v>
      </c>
    </row>
    <row r="288" spans="1:20" s="2" customFormat="1" ht="12.75" hidden="1">
      <c r="A288" s="54">
        <f>A287+1</f>
        <v>276</v>
      </c>
      <c r="B288" s="65"/>
      <c r="C288" s="52"/>
      <c r="D288" s="53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54"/>
      <c r="S288" s="59"/>
      <c r="T288" s="45">
        <f>R288*S288</f>
        <v>0</v>
      </c>
    </row>
    <row r="289" spans="1:20" s="2" customFormat="1" ht="12.75" hidden="1">
      <c r="A289" s="54">
        <f>A288+1</f>
        <v>277</v>
      </c>
      <c r="B289" s="65"/>
      <c r="C289" s="52"/>
      <c r="D289" s="53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54"/>
      <c r="S289" s="59"/>
      <c r="T289" s="45">
        <f>R289*S289</f>
        <v>0</v>
      </c>
    </row>
    <row r="290" spans="1:20" s="2" customFormat="1" ht="12.75" hidden="1">
      <c r="A290" s="54">
        <f>A289+1</f>
        <v>278</v>
      </c>
      <c r="B290" s="65"/>
      <c r="C290" s="52"/>
      <c r="D290" s="53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54"/>
      <c r="S290" s="59"/>
      <c r="T290" s="45">
        <f>R290*S290</f>
        <v>0</v>
      </c>
    </row>
    <row r="291" spans="1:20" s="2" customFormat="1" ht="12.75" hidden="1">
      <c r="A291" s="54">
        <f>A290+1</f>
        <v>279</v>
      </c>
      <c r="B291" s="65"/>
      <c r="C291" s="52"/>
      <c r="D291" s="53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54"/>
      <c r="S291" s="59"/>
      <c r="T291" s="45">
        <f>R291*S291</f>
        <v>0</v>
      </c>
    </row>
    <row r="292" spans="1:20" s="2" customFormat="1" ht="12.75" hidden="1">
      <c r="A292" s="54">
        <f>A291+1</f>
        <v>280</v>
      </c>
      <c r="B292" s="65"/>
      <c r="C292" s="52"/>
      <c r="D292" s="53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54"/>
      <c r="S292" s="59"/>
      <c r="T292" s="45">
        <f>R292*S292</f>
        <v>0</v>
      </c>
    </row>
    <row r="293" spans="1:20" s="2" customFormat="1" ht="12.75" hidden="1">
      <c r="A293" s="54">
        <f>A292+1</f>
        <v>281</v>
      </c>
      <c r="B293" s="65"/>
      <c r="C293" s="52"/>
      <c r="D293" s="53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54"/>
      <c r="S293" s="59"/>
      <c r="T293" s="45">
        <f>R293*S293</f>
        <v>0</v>
      </c>
    </row>
    <row r="294" spans="1:20" s="2" customFormat="1" ht="12.75" hidden="1">
      <c r="A294" s="54">
        <f>A293+1</f>
        <v>282</v>
      </c>
      <c r="B294" s="65"/>
      <c r="C294" s="52"/>
      <c r="D294" s="53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54"/>
      <c r="S294" s="59"/>
      <c r="T294" s="45">
        <f>R294*S294</f>
        <v>0</v>
      </c>
    </row>
    <row r="295" spans="1:20" s="2" customFormat="1" ht="12.75" hidden="1">
      <c r="A295" s="54">
        <f>A294+1</f>
        <v>283</v>
      </c>
      <c r="B295" s="65"/>
      <c r="C295" s="52"/>
      <c r="D295" s="55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54"/>
      <c r="S295" s="59"/>
      <c r="T295" s="45">
        <f>R295*S295</f>
        <v>0</v>
      </c>
    </row>
    <row r="296" spans="1:20" s="2" customFormat="1" ht="12.75" hidden="1">
      <c r="A296" s="54">
        <f>A295+1</f>
        <v>284</v>
      </c>
      <c r="B296" s="65"/>
      <c r="C296" s="52"/>
      <c r="D296" s="53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54"/>
      <c r="S296" s="59"/>
      <c r="T296" s="45">
        <f>R296*S296</f>
        <v>0</v>
      </c>
    </row>
    <row r="297" spans="1:20" s="2" customFormat="1" ht="12.75" hidden="1">
      <c r="A297" s="54">
        <f>A296+1</f>
        <v>285</v>
      </c>
      <c r="B297" s="65"/>
      <c r="C297" s="52"/>
      <c r="D297" s="53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54"/>
      <c r="S297" s="59"/>
      <c r="T297" s="45">
        <f>R297*S297</f>
        <v>0</v>
      </c>
    </row>
    <row r="298" spans="1:20" s="2" customFormat="1" ht="12.75" hidden="1">
      <c r="A298" s="54">
        <f>A297+1</f>
        <v>286</v>
      </c>
      <c r="B298" s="65"/>
      <c r="C298" s="52"/>
      <c r="D298" s="53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54"/>
      <c r="S298" s="59"/>
      <c r="T298" s="45">
        <f>R298*S298</f>
        <v>0</v>
      </c>
    </row>
    <row r="299" spans="1:20" s="2" customFormat="1" ht="12.75" hidden="1">
      <c r="A299" s="54">
        <f>A298+1</f>
        <v>287</v>
      </c>
      <c r="B299" s="65"/>
      <c r="C299" s="52"/>
      <c r="D299" s="53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54"/>
      <c r="S299" s="59"/>
      <c r="T299" s="45">
        <f>R299*S299</f>
        <v>0</v>
      </c>
    </row>
    <row r="300" spans="1:20" s="2" customFormat="1" ht="12.75" hidden="1">
      <c r="A300" s="54">
        <f>A299+1</f>
        <v>288</v>
      </c>
      <c r="B300" s="65"/>
      <c r="C300" s="52"/>
      <c r="D300" s="53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54"/>
      <c r="S300" s="59"/>
      <c r="T300" s="45">
        <f>R300*S300</f>
        <v>0</v>
      </c>
    </row>
    <row r="301" spans="1:20" s="2" customFormat="1" ht="12.75" hidden="1">
      <c r="A301" s="54">
        <f>A300+1</f>
        <v>289</v>
      </c>
      <c r="B301" s="65"/>
      <c r="C301" s="52"/>
      <c r="D301" s="53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54"/>
      <c r="S301" s="59"/>
      <c r="T301" s="45">
        <f>R301*S301</f>
        <v>0</v>
      </c>
    </row>
    <row r="302" spans="1:20" s="2" customFormat="1" ht="12.75" hidden="1">
      <c r="A302" s="54">
        <f>A301+1</f>
        <v>290</v>
      </c>
      <c r="B302" s="65"/>
      <c r="C302" s="52"/>
      <c r="D302" s="53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54"/>
      <c r="S302" s="59"/>
      <c r="T302" s="45">
        <f>R302*S302</f>
        <v>0</v>
      </c>
    </row>
    <row r="303" spans="1:20" s="2" customFormat="1" ht="15" hidden="1">
      <c r="A303" s="54">
        <f>A302+1</f>
        <v>291</v>
      </c>
      <c r="B303" s="65"/>
      <c r="C303" s="56"/>
      <c r="D303" s="55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54"/>
      <c r="S303" s="59"/>
      <c r="T303" s="45">
        <f>R303*S303</f>
        <v>0</v>
      </c>
    </row>
    <row r="304" spans="1:20" s="2" customFormat="1" ht="15" hidden="1">
      <c r="A304" s="54">
        <f>A303+1</f>
        <v>292</v>
      </c>
      <c r="B304" s="65"/>
      <c r="C304" s="56"/>
      <c r="D304" s="53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54"/>
      <c r="S304" s="59"/>
      <c r="T304" s="45">
        <f>R304*S304</f>
        <v>0</v>
      </c>
    </row>
    <row r="305" spans="1:20" s="2" customFormat="1" ht="12.75" hidden="1">
      <c r="A305" s="54">
        <f>A304+1</f>
        <v>293</v>
      </c>
      <c r="B305" s="65"/>
      <c r="C305" s="52"/>
      <c r="D305" s="53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54"/>
      <c r="S305" s="59"/>
      <c r="T305" s="45">
        <f>R305*S305</f>
        <v>0</v>
      </c>
    </row>
    <row r="306" spans="1:20" s="2" customFormat="1" ht="12.75" hidden="1">
      <c r="A306" s="54">
        <f>A305+1</f>
        <v>294</v>
      </c>
      <c r="B306" s="65"/>
      <c r="C306" s="52"/>
      <c r="D306" s="55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54"/>
      <c r="S306" s="59"/>
      <c r="T306" s="45">
        <f>R306*S306</f>
        <v>0</v>
      </c>
    </row>
    <row r="307" spans="1:20" s="2" customFormat="1" ht="12.75" hidden="1">
      <c r="A307" s="54">
        <f>A306+1</f>
        <v>295</v>
      </c>
      <c r="B307" s="65"/>
      <c r="C307" s="52"/>
      <c r="D307" s="53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54"/>
      <c r="S307" s="59"/>
      <c r="T307" s="45">
        <f>R307*S307</f>
        <v>0</v>
      </c>
    </row>
    <row r="308" spans="1:20" s="2" customFormat="1" ht="12.75" hidden="1">
      <c r="A308" s="54">
        <f>A307+1</f>
        <v>296</v>
      </c>
      <c r="B308" s="65"/>
      <c r="C308" s="52"/>
      <c r="D308" s="53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54"/>
      <c r="S308" s="59"/>
      <c r="T308" s="45">
        <f>R308*S308</f>
        <v>0</v>
      </c>
    </row>
    <row r="309" spans="1:20" s="2" customFormat="1" ht="12.75" hidden="1">
      <c r="A309" s="54">
        <f>A308+1</f>
        <v>297</v>
      </c>
      <c r="B309" s="65"/>
      <c r="C309" s="52"/>
      <c r="D309" s="53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54"/>
      <c r="S309" s="59"/>
      <c r="T309" s="45">
        <f>R309*S309</f>
        <v>0</v>
      </c>
    </row>
    <row r="310" spans="1:20" s="2" customFormat="1" ht="12.75" hidden="1">
      <c r="A310" s="54">
        <f>A309+1</f>
        <v>298</v>
      </c>
      <c r="B310" s="65"/>
      <c r="C310" s="52"/>
      <c r="D310" s="53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54"/>
      <c r="S310" s="59"/>
      <c r="T310" s="45">
        <f>R310*S310</f>
        <v>0</v>
      </c>
    </row>
    <row r="311" spans="1:20" s="2" customFormat="1" ht="12.75" hidden="1">
      <c r="A311" s="54">
        <f>A310+1</f>
        <v>299</v>
      </c>
      <c r="B311" s="65"/>
      <c r="C311" s="52"/>
      <c r="D311" s="53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54"/>
      <c r="S311" s="59"/>
      <c r="T311" s="45">
        <f>R311*S311</f>
        <v>0</v>
      </c>
    </row>
    <row r="312" spans="1:20" s="2" customFormat="1" ht="12.75" hidden="1">
      <c r="A312" s="54">
        <f>A311+1</f>
        <v>300</v>
      </c>
      <c r="B312" s="65"/>
      <c r="C312" s="52"/>
      <c r="D312" s="53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54"/>
      <c r="S312" s="59"/>
      <c r="T312" s="45">
        <f>R312*S312</f>
        <v>0</v>
      </c>
    </row>
    <row r="313" spans="1:20" s="2" customFormat="1" ht="12.75" hidden="1">
      <c r="A313" s="54">
        <f>A312+1</f>
        <v>301</v>
      </c>
      <c r="B313" s="65"/>
      <c r="C313" s="52"/>
      <c r="D313" s="55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54"/>
      <c r="S313" s="59"/>
      <c r="T313" s="45">
        <f>R313*S313</f>
        <v>0</v>
      </c>
    </row>
    <row r="314" spans="1:20" s="2" customFormat="1" ht="12.75" hidden="1">
      <c r="A314" s="54">
        <f>A313+1</f>
        <v>302</v>
      </c>
      <c r="B314" s="65"/>
      <c r="C314" s="52"/>
      <c r="D314" s="53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54"/>
      <c r="S314" s="59"/>
      <c r="T314" s="45">
        <f>R314*S314</f>
        <v>0</v>
      </c>
    </row>
    <row r="315" spans="1:20" s="2" customFormat="1" ht="12.75" hidden="1">
      <c r="A315" s="54">
        <f>A314+1</f>
        <v>303</v>
      </c>
      <c r="B315" s="65"/>
      <c r="C315" s="52"/>
      <c r="D315" s="55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54"/>
      <c r="S315" s="59"/>
      <c r="T315" s="45">
        <f>R315*S315</f>
        <v>0</v>
      </c>
    </row>
    <row r="316" spans="1:20" s="2" customFormat="1" ht="12.75" hidden="1">
      <c r="A316" s="54">
        <f>A315+1</f>
        <v>304</v>
      </c>
      <c r="B316" s="65"/>
      <c r="C316" s="63"/>
      <c r="D316" s="64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54">
        <f aca="true" t="shared" si="2" ref="R316:R362">SUM(E316:Q316)</f>
        <v>0</v>
      </c>
      <c r="S316" s="59"/>
      <c r="T316" s="45">
        <f>R316*S316</f>
        <v>0</v>
      </c>
    </row>
    <row r="317" spans="1:20" s="2" customFormat="1" ht="12.75" hidden="1">
      <c r="A317" s="54">
        <f>A316+1</f>
        <v>305</v>
      </c>
      <c r="B317" s="65"/>
      <c r="C317" s="63"/>
      <c r="D317" s="64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54">
        <f t="shared" si="2"/>
        <v>0</v>
      </c>
      <c r="S317" s="59"/>
      <c r="T317" s="45">
        <f>R317*S317</f>
        <v>0</v>
      </c>
    </row>
    <row r="318" spans="1:20" s="2" customFormat="1" ht="12.75" hidden="1">
      <c r="A318" s="54">
        <f>A317+1</f>
        <v>306</v>
      </c>
      <c r="B318" s="65"/>
      <c r="C318" s="63"/>
      <c r="D318" s="64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54">
        <f t="shared" si="2"/>
        <v>0</v>
      </c>
      <c r="S318" s="59"/>
      <c r="T318" s="45">
        <f>R318*S318</f>
        <v>0</v>
      </c>
    </row>
    <row r="319" spans="1:20" s="2" customFormat="1" ht="12.75" hidden="1">
      <c r="A319" s="54">
        <f>A318+1</f>
        <v>307</v>
      </c>
      <c r="B319" s="65"/>
      <c r="C319" s="63"/>
      <c r="D319" s="64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54">
        <f t="shared" si="2"/>
        <v>0</v>
      </c>
      <c r="S319" s="59"/>
      <c r="T319" s="45">
        <f>R319*S319</f>
        <v>0</v>
      </c>
    </row>
    <row r="320" spans="1:20" s="2" customFormat="1" ht="12.75" hidden="1">
      <c r="A320" s="54">
        <f>A319+1</f>
        <v>308</v>
      </c>
      <c r="B320" s="65"/>
      <c r="C320" s="63"/>
      <c r="D320" s="64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54">
        <f t="shared" si="2"/>
        <v>0</v>
      </c>
      <c r="S320" s="59"/>
      <c r="T320" s="45">
        <f>R320*S320</f>
        <v>0</v>
      </c>
    </row>
    <row r="321" spans="1:20" s="2" customFormat="1" ht="12.75" hidden="1">
      <c r="A321" s="54">
        <f>A320+1</f>
        <v>309</v>
      </c>
      <c r="B321" s="65"/>
      <c r="C321" s="63"/>
      <c r="D321" s="64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54">
        <f t="shared" si="2"/>
        <v>0</v>
      </c>
      <c r="S321" s="59"/>
      <c r="T321" s="45">
        <f>R321*S321</f>
        <v>0</v>
      </c>
    </row>
    <row r="322" spans="1:20" s="2" customFormat="1" ht="12.75" hidden="1">
      <c r="A322" s="54">
        <f>A321+1</f>
        <v>310</v>
      </c>
      <c r="B322" s="65"/>
      <c r="C322" s="63"/>
      <c r="D322" s="64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54">
        <f t="shared" si="2"/>
        <v>0</v>
      </c>
      <c r="S322" s="59"/>
      <c r="T322" s="45">
        <f>R322*S322</f>
        <v>0</v>
      </c>
    </row>
    <row r="323" spans="1:20" s="2" customFormat="1" ht="12.75" hidden="1">
      <c r="A323" s="54">
        <f>A322+1</f>
        <v>311</v>
      </c>
      <c r="B323" s="65"/>
      <c r="C323" s="63"/>
      <c r="D323" s="64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54">
        <f t="shared" si="2"/>
        <v>0</v>
      </c>
      <c r="S323" s="59"/>
      <c r="T323" s="45">
        <f>R323*S323</f>
        <v>0</v>
      </c>
    </row>
    <row r="324" spans="1:20" s="2" customFormat="1" ht="12.75" hidden="1">
      <c r="A324" s="54">
        <f>A323+1</f>
        <v>312</v>
      </c>
      <c r="B324" s="65"/>
      <c r="C324" s="63"/>
      <c r="D324" s="64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54">
        <f t="shared" si="2"/>
        <v>0</v>
      </c>
      <c r="S324" s="59"/>
      <c r="T324" s="45">
        <f>R324*S324</f>
        <v>0</v>
      </c>
    </row>
    <row r="325" spans="1:20" s="2" customFormat="1" ht="12.75" hidden="1">
      <c r="A325" s="54">
        <f>A324+1</f>
        <v>313</v>
      </c>
      <c r="B325" s="65"/>
      <c r="C325" s="63"/>
      <c r="D325" s="64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54">
        <f t="shared" si="2"/>
        <v>0</v>
      </c>
      <c r="S325" s="59"/>
      <c r="T325" s="45">
        <f>R325*S325</f>
        <v>0</v>
      </c>
    </row>
    <row r="326" spans="1:20" s="2" customFormat="1" ht="12.75" hidden="1">
      <c r="A326" s="54">
        <f>A325+1</f>
        <v>314</v>
      </c>
      <c r="B326" s="65"/>
      <c r="C326" s="63"/>
      <c r="D326" s="64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54">
        <f t="shared" si="2"/>
        <v>0</v>
      </c>
      <c r="S326" s="59"/>
      <c r="T326" s="45">
        <f>R326*S326</f>
        <v>0</v>
      </c>
    </row>
    <row r="327" spans="1:20" s="2" customFormat="1" ht="12.75" hidden="1">
      <c r="A327" s="54">
        <f>A326+1</f>
        <v>315</v>
      </c>
      <c r="B327" s="65"/>
      <c r="C327" s="63"/>
      <c r="D327" s="64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54">
        <f t="shared" si="2"/>
        <v>0</v>
      </c>
      <c r="S327" s="59"/>
      <c r="T327" s="45">
        <f>R327*S327</f>
        <v>0</v>
      </c>
    </row>
    <row r="328" spans="1:20" s="2" customFormat="1" ht="12.75" hidden="1">
      <c r="A328" s="54">
        <f>A327+1</f>
        <v>316</v>
      </c>
      <c r="B328" s="65"/>
      <c r="C328" s="63"/>
      <c r="D328" s="64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54">
        <f t="shared" si="2"/>
        <v>0</v>
      </c>
      <c r="S328" s="59"/>
      <c r="T328" s="45">
        <f>R328*S328</f>
        <v>0</v>
      </c>
    </row>
    <row r="329" spans="1:20" s="2" customFormat="1" ht="12.75" hidden="1">
      <c r="A329" s="54">
        <f>A328+1</f>
        <v>317</v>
      </c>
      <c r="B329" s="65"/>
      <c r="C329" s="63"/>
      <c r="D329" s="64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54">
        <f t="shared" si="2"/>
        <v>0</v>
      </c>
      <c r="S329" s="59"/>
      <c r="T329" s="45">
        <f>R329*S329</f>
        <v>0</v>
      </c>
    </row>
    <row r="330" spans="1:20" s="2" customFormat="1" ht="12.75" hidden="1">
      <c r="A330" s="54">
        <f>A329+1</f>
        <v>318</v>
      </c>
      <c r="B330" s="65"/>
      <c r="C330" s="63"/>
      <c r="D330" s="64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54">
        <f t="shared" si="2"/>
        <v>0</v>
      </c>
      <c r="S330" s="59"/>
      <c r="T330" s="45">
        <f>R330*S330</f>
        <v>0</v>
      </c>
    </row>
    <row r="331" spans="1:20" s="2" customFormat="1" ht="12.75" hidden="1">
      <c r="A331" s="54">
        <f>A330+1</f>
        <v>319</v>
      </c>
      <c r="B331" s="65"/>
      <c r="C331" s="63"/>
      <c r="D331" s="64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54">
        <f t="shared" si="2"/>
        <v>0</v>
      </c>
      <c r="S331" s="59"/>
      <c r="T331" s="45">
        <f>R331*S331</f>
        <v>0</v>
      </c>
    </row>
    <row r="332" spans="1:20" s="2" customFormat="1" ht="12.75" hidden="1">
      <c r="A332" s="54">
        <f>A331+1</f>
        <v>320</v>
      </c>
      <c r="B332" s="65"/>
      <c r="C332" s="63"/>
      <c r="D332" s="64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54">
        <f t="shared" si="2"/>
        <v>0</v>
      </c>
      <c r="S332" s="59"/>
      <c r="T332" s="45">
        <f>R332*S332</f>
        <v>0</v>
      </c>
    </row>
    <row r="333" spans="1:20" s="2" customFormat="1" ht="12.75" hidden="1">
      <c r="A333" s="54">
        <f>A332+1</f>
        <v>321</v>
      </c>
      <c r="B333" s="65"/>
      <c r="C333" s="63"/>
      <c r="D333" s="64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54">
        <f t="shared" si="2"/>
        <v>0</v>
      </c>
      <c r="S333" s="59"/>
      <c r="T333" s="45">
        <f>R333*S333</f>
        <v>0</v>
      </c>
    </row>
    <row r="334" spans="1:20" s="2" customFormat="1" ht="12.75" hidden="1">
      <c r="A334" s="54">
        <f>A333+1</f>
        <v>322</v>
      </c>
      <c r="B334" s="65"/>
      <c r="C334" s="63"/>
      <c r="D334" s="64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54">
        <f t="shared" si="2"/>
        <v>0</v>
      </c>
      <c r="S334" s="59"/>
      <c r="T334" s="45">
        <f>R334*S334</f>
        <v>0</v>
      </c>
    </row>
    <row r="335" spans="1:20" s="2" customFormat="1" ht="12.75" hidden="1">
      <c r="A335" s="54">
        <f>A334+1</f>
        <v>323</v>
      </c>
      <c r="B335" s="65"/>
      <c r="C335" s="63"/>
      <c r="D335" s="64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54">
        <f t="shared" si="2"/>
        <v>0</v>
      </c>
      <c r="S335" s="59"/>
      <c r="T335" s="45">
        <f>R335*S335</f>
        <v>0</v>
      </c>
    </row>
    <row r="336" spans="1:20" s="2" customFormat="1" ht="12.75" hidden="1">
      <c r="A336" s="54">
        <f>A335+1</f>
        <v>324</v>
      </c>
      <c r="B336" s="65"/>
      <c r="C336" s="63"/>
      <c r="D336" s="64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54">
        <f t="shared" si="2"/>
        <v>0</v>
      </c>
      <c r="S336" s="59"/>
      <c r="T336" s="45">
        <f>R336*S336</f>
        <v>0</v>
      </c>
    </row>
    <row r="337" spans="1:20" s="2" customFormat="1" ht="12.75" hidden="1">
      <c r="A337" s="54">
        <f>A336+1</f>
        <v>325</v>
      </c>
      <c r="B337" s="65"/>
      <c r="C337" s="63"/>
      <c r="D337" s="64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54">
        <f t="shared" si="2"/>
        <v>0</v>
      </c>
      <c r="S337" s="59"/>
      <c r="T337" s="45">
        <f>R337*S337</f>
        <v>0</v>
      </c>
    </row>
    <row r="338" spans="1:20" s="2" customFormat="1" ht="12.75" hidden="1">
      <c r="A338" s="54">
        <f>A337+1</f>
        <v>326</v>
      </c>
      <c r="B338" s="65"/>
      <c r="C338" s="63"/>
      <c r="D338" s="64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54">
        <f t="shared" si="2"/>
        <v>0</v>
      </c>
      <c r="S338" s="59"/>
      <c r="T338" s="45">
        <f>R338*S338</f>
        <v>0</v>
      </c>
    </row>
    <row r="339" spans="1:20" s="2" customFormat="1" ht="12.75" hidden="1">
      <c r="A339" s="54">
        <f>A338+1</f>
        <v>327</v>
      </c>
      <c r="B339" s="65"/>
      <c r="C339" s="63"/>
      <c r="D339" s="64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54">
        <f t="shared" si="2"/>
        <v>0</v>
      </c>
      <c r="S339" s="59"/>
      <c r="T339" s="45">
        <f>R339*S339</f>
        <v>0</v>
      </c>
    </row>
    <row r="340" spans="1:20" s="2" customFormat="1" ht="12.75" hidden="1">
      <c r="A340" s="54">
        <f>A339+1</f>
        <v>328</v>
      </c>
      <c r="B340" s="65"/>
      <c r="C340" s="63"/>
      <c r="D340" s="64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54">
        <f t="shared" si="2"/>
        <v>0</v>
      </c>
      <c r="S340" s="59"/>
      <c r="T340" s="45">
        <f>R340*S340</f>
        <v>0</v>
      </c>
    </row>
    <row r="341" spans="1:20" s="2" customFormat="1" ht="12.75" hidden="1">
      <c r="A341" s="54">
        <f>A340+1</f>
        <v>329</v>
      </c>
      <c r="B341" s="65"/>
      <c r="C341" s="63"/>
      <c r="D341" s="64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54">
        <f t="shared" si="2"/>
        <v>0</v>
      </c>
      <c r="S341" s="59"/>
      <c r="T341" s="45">
        <f>R341*S341</f>
        <v>0</v>
      </c>
    </row>
    <row r="342" spans="1:20" s="2" customFormat="1" ht="12.75" hidden="1">
      <c r="A342" s="54">
        <f>A341+1</f>
        <v>330</v>
      </c>
      <c r="B342" s="65"/>
      <c r="C342" s="63"/>
      <c r="D342" s="64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54">
        <f t="shared" si="2"/>
        <v>0</v>
      </c>
      <c r="S342" s="59"/>
      <c r="T342" s="45">
        <f>R342*S342</f>
        <v>0</v>
      </c>
    </row>
    <row r="343" spans="1:20" s="2" customFormat="1" ht="12.75" hidden="1">
      <c r="A343" s="54">
        <f>A342+1</f>
        <v>331</v>
      </c>
      <c r="B343" s="65"/>
      <c r="C343" s="63"/>
      <c r="D343" s="64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54">
        <f t="shared" si="2"/>
        <v>0</v>
      </c>
      <c r="S343" s="59"/>
      <c r="T343" s="45">
        <f>R343*S343</f>
        <v>0</v>
      </c>
    </row>
    <row r="344" spans="1:20" s="2" customFormat="1" ht="12.75" hidden="1">
      <c r="A344" s="54">
        <f>A343+1</f>
        <v>332</v>
      </c>
      <c r="B344" s="65"/>
      <c r="C344" s="63"/>
      <c r="D344" s="64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54">
        <f t="shared" si="2"/>
        <v>0</v>
      </c>
      <c r="S344" s="59"/>
      <c r="T344" s="45">
        <f>R344*S344</f>
        <v>0</v>
      </c>
    </row>
    <row r="345" spans="1:20" s="2" customFormat="1" ht="12.75" hidden="1">
      <c r="A345" s="54">
        <f>A344+1</f>
        <v>333</v>
      </c>
      <c r="B345" s="65"/>
      <c r="C345" s="63"/>
      <c r="D345" s="64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54">
        <f t="shared" si="2"/>
        <v>0</v>
      </c>
      <c r="S345" s="59"/>
      <c r="T345" s="45">
        <f>R345*S345</f>
        <v>0</v>
      </c>
    </row>
    <row r="346" spans="1:20" s="2" customFormat="1" ht="12.75" hidden="1">
      <c r="A346" s="54">
        <f>A345+1</f>
        <v>334</v>
      </c>
      <c r="B346" s="65"/>
      <c r="C346" s="63"/>
      <c r="D346" s="64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54">
        <f t="shared" si="2"/>
        <v>0</v>
      </c>
      <c r="S346" s="59"/>
      <c r="T346" s="45">
        <f>R346*S346</f>
        <v>0</v>
      </c>
    </row>
    <row r="347" spans="1:20" s="2" customFormat="1" ht="12.75" hidden="1">
      <c r="A347" s="54">
        <f>A346+1</f>
        <v>335</v>
      </c>
      <c r="B347" s="65"/>
      <c r="C347" s="63"/>
      <c r="D347" s="64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54">
        <f t="shared" si="2"/>
        <v>0</v>
      </c>
      <c r="S347" s="59"/>
      <c r="T347" s="45">
        <f>R347*S347</f>
        <v>0</v>
      </c>
    </row>
    <row r="348" spans="1:20" s="2" customFormat="1" ht="12.75" hidden="1">
      <c r="A348" s="54">
        <f>A347+1</f>
        <v>336</v>
      </c>
      <c r="B348" s="65"/>
      <c r="C348" s="63"/>
      <c r="D348" s="64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54">
        <f t="shared" si="2"/>
        <v>0</v>
      </c>
      <c r="S348" s="59"/>
      <c r="T348" s="45">
        <f>R348*S348</f>
        <v>0</v>
      </c>
    </row>
    <row r="349" spans="1:20" s="2" customFormat="1" ht="12.75" hidden="1">
      <c r="A349" s="54">
        <f>A348+1</f>
        <v>337</v>
      </c>
      <c r="B349" s="65"/>
      <c r="C349" s="63"/>
      <c r="D349" s="64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54">
        <f t="shared" si="2"/>
        <v>0</v>
      </c>
      <c r="S349" s="59"/>
      <c r="T349" s="45">
        <f>R349*S349</f>
        <v>0</v>
      </c>
    </row>
    <row r="350" spans="1:20" s="2" customFormat="1" ht="12.75" hidden="1">
      <c r="A350" s="54">
        <f>A349+1</f>
        <v>338</v>
      </c>
      <c r="B350" s="65"/>
      <c r="C350" s="63"/>
      <c r="D350" s="64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54">
        <f t="shared" si="2"/>
        <v>0</v>
      </c>
      <c r="S350" s="59"/>
      <c r="T350" s="45">
        <f>R350*S350</f>
        <v>0</v>
      </c>
    </row>
    <row r="351" spans="1:20" s="2" customFormat="1" ht="12.75" hidden="1">
      <c r="A351" s="54">
        <f>A350+1</f>
        <v>339</v>
      </c>
      <c r="B351" s="65"/>
      <c r="C351" s="63"/>
      <c r="D351" s="64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54">
        <f t="shared" si="2"/>
        <v>0</v>
      </c>
      <c r="S351" s="59"/>
      <c r="T351" s="45">
        <f>R351*S351</f>
        <v>0</v>
      </c>
    </row>
    <row r="352" spans="1:20" s="2" customFormat="1" ht="12.75" hidden="1">
      <c r="A352" s="54">
        <f>A351+1</f>
        <v>340</v>
      </c>
      <c r="B352" s="65"/>
      <c r="C352" s="63"/>
      <c r="D352" s="64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54">
        <f t="shared" si="2"/>
        <v>0</v>
      </c>
      <c r="S352" s="59"/>
      <c r="T352" s="45">
        <f>R352*S352</f>
        <v>0</v>
      </c>
    </row>
    <row r="353" spans="1:20" s="2" customFormat="1" ht="12.75" hidden="1">
      <c r="A353" s="54">
        <f>A352+1</f>
        <v>341</v>
      </c>
      <c r="B353" s="65"/>
      <c r="C353" s="63"/>
      <c r="D353" s="64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54">
        <f t="shared" si="2"/>
        <v>0</v>
      </c>
      <c r="S353" s="59"/>
      <c r="T353" s="45">
        <f>R353*S353</f>
        <v>0</v>
      </c>
    </row>
    <row r="354" spans="1:20" s="2" customFormat="1" ht="12.75" hidden="1">
      <c r="A354" s="54">
        <f>A353+1</f>
        <v>342</v>
      </c>
      <c r="B354" s="65"/>
      <c r="C354" s="63"/>
      <c r="D354" s="64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54">
        <f t="shared" si="2"/>
        <v>0</v>
      </c>
      <c r="S354" s="59"/>
      <c r="T354" s="45">
        <f>R354*S354</f>
        <v>0</v>
      </c>
    </row>
    <row r="355" spans="1:20" s="2" customFormat="1" ht="12.75" hidden="1">
      <c r="A355" s="54">
        <f>A354+1</f>
        <v>343</v>
      </c>
      <c r="B355" s="65"/>
      <c r="C355" s="63"/>
      <c r="D355" s="64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54">
        <f t="shared" si="2"/>
        <v>0</v>
      </c>
      <c r="S355" s="59"/>
      <c r="T355" s="45">
        <f>R355*S355</f>
        <v>0</v>
      </c>
    </row>
    <row r="356" spans="1:20" s="2" customFormat="1" ht="12.75" hidden="1">
      <c r="A356" s="54">
        <f>A355+1</f>
        <v>344</v>
      </c>
      <c r="B356" s="65"/>
      <c r="C356" s="63"/>
      <c r="D356" s="64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54">
        <f t="shared" si="2"/>
        <v>0</v>
      </c>
      <c r="S356" s="59"/>
      <c r="T356" s="45">
        <f>R356*S356</f>
        <v>0</v>
      </c>
    </row>
    <row r="357" spans="1:20" s="2" customFormat="1" ht="12.75" hidden="1">
      <c r="A357" s="54">
        <f>A356+1</f>
        <v>345</v>
      </c>
      <c r="B357" s="65"/>
      <c r="C357" s="63"/>
      <c r="D357" s="64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54">
        <f t="shared" si="2"/>
        <v>0</v>
      </c>
      <c r="S357" s="59"/>
      <c r="T357" s="45">
        <f>R357*S357</f>
        <v>0</v>
      </c>
    </row>
    <row r="358" spans="1:20" s="2" customFormat="1" ht="12.75" hidden="1">
      <c r="A358" s="54">
        <f>A357+1</f>
        <v>346</v>
      </c>
      <c r="B358" s="65"/>
      <c r="C358" s="63"/>
      <c r="D358" s="64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54">
        <f t="shared" si="2"/>
        <v>0</v>
      </c>
      <c r="S358" s="59"/>
      <c r="T358" s="45">
        <f>R358*S358</f>
        <v>0</v>
      </c>
    </row>
    <row r="359" spans="1:20" s="2" customFormat="1" ht="12.75" hidden="1">
      <c r="A359" s="54">
        <f>A358+1</f>
        <v>347</v>
      </c>
      <c r="B359" s="65"/>
      <c r="C359" s="63"/>
      <c r="D359" s="64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54">
        <f t="shared" si="2"/>
        <v>0</v>
      </c>
      <c r="S359" s="59"/>
      <c r="T359" s="45">
        <f>R359*S359</f>
        <v>0</v>
      </c>
    </row>
    <row r="360" spans="1:20" s="2" customFormat="1" ht="12.75" hidden="1">
      <c r="A360" s="54">
        <f>A359+1</f>
        <v>348</v>
      </c>
      <c r="B360" s="65"/>
      <c r="C360" s="63"/>
      <c r="D360" s="64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54">
        <f t="shared" si="2"/>
        <v>0</v>
      </c>
      <c r="S360" s="59"/>
      <c r="T360" s="45">
        <f>R360*S360</f>
        <v>0</v>
      </c>
    </row>
    <row r="361" spans="1:20" s="2" customFormat="1" ht="12.75" hidden="1">
      <c r="A361" s="54">
        <f>A360+1</f>
        <v>349</v>
      </c>
      <c r="B361" s="65"/>
      <c r="C361" s="63"/>
      <c r="D361" s="64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54">
        <f t="shared" si="2"/>
        <v>0</v>
      </c>
      <c r="S361" s="59"/>
      <c r="T361" s="45">
        <f>R361*S361</f>
        <v>0</v>
      </c>
    </row>
    <row r="362" spans="1:20" s="2" customFormat="1" ht="12.75" hidden="1">
      <c r="A362" s="54">
        <f>A361+1</f>
        <v>350</v>
      </c>
      <c r="B362" s="65"/>
      <c r="C362" s="63"/>
      <c r="D362" s="64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54">
        <f t="shared" si="2"/>
        <v>0</v>
      </c>
      <c r="S362" s="59"/>
      <c r="T362" s="45">
        <f>R362*S362</f>
        <v>0</v>
      </c>
    </row>
    <row r="363" spans="1:20" s="2" customFormat="1" ht="25.5" customHeight="1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7" t="s">
        <v>44</v>
      </c>
      <c r="T363" s="68">
        <f>SUM(T15:T362)</f>
        <v>2881912.4000000004</v>
      </c>
    </row>
  </sheetData>
  <sheetProtection selectLockedCells="1" selectUnlockedCells="1"/>
  <mergeCells count="12">
    <mergeCell ref="A13:A14"/>
    <mergeCell ref="B13:B14"/>
    <mergeCell ref="C13:C14"/>
    <mergeCell ref="D13:D14"/>
    <mergeCell ref="E13:R13"/>
    <mergeCell ref="S13:T13"/>
    <mergeCell ref="A1:T1"/>
    <mergeCell ref="A2:T2"/>
    <mergeCell ref="A3:T3"/>
    <mergeCell ref="A4:T4"/>
    <mergeCell ref="A5:T5"/>
    <mergeCell ref="A7:T7"/>
  </mergeCells>
  <printOptions/>
  <pageMargins left="0.39375" right="0.39375" top="0.5902777777777778" bottom="0.7875" header="0.5118055555555555" footer="0.5118055555555555"/>
  <pageSetup fitToHeight="10" fitToWidth="1" horizontalDpi="300" verticalDpi="3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363"/>
  <sheetViews>
    <sheetView zoomScale="75" zoomScaleNormal="75" zoomScalePageLayoutView="0" workbookViewId="0" topLeftCell="A12">
      <selection activeCell="C18" sqref="C18"/>
    </sheetView>
  </sheetViews>
  <sheetFormatPr defaultColWidth="9.140625" defaultRowHeight="12.75"/>
  <cols>
    <col min="1" max="1" width="17.57421875" style="0" customWidth="1"/>
    <col min="2" max="2" width="10.140625" style="0" customWidth="1"/>
    <col min="3" max="3" width="50.140625" style="0" customWidth="1"/>
    <col min="4" max="4" width="11.8515625" style="0" customWidth="1"/>
    <col min="5" max="5" width="15.00390625" style="0" customWidth="1"/>
    <col min="6" max="6" width="13.8515625" style="0" customWidth="1"/>
    <col min="7" max="7" width="15.28125" style="0" customWidth="1"/>
    <col min="8" max="8" width="21.00390625" style="0" customWidth="1"/>
    <col min="9" max="9" width="13.140625" style="0" customWidth="1"/>
    <col min="10" max="10" width="13.7109375" style="0" customWidth="1"/>
    <col min="11" max="11" width="13.00390625" style="0" customWidth="1"/>
    <col min="12" max="12" width="12.140625" style="0" customWidth="1"/>
    <col min="13" max="13" width="12.57421875" style="0" customWidth="1"/>
    <col min="14" max="14" width="13.140625" style="0" customWidth="1"/>
    <col min="15" max="15" width="14.421875" style="0" customWidth="1"/>
    <col min="16" max="16" width="13.57421875" style="0" customWidth="1"/>
    <col min="17" max="17" width="17.00390625" style="0" customWidth="1"/>
    <col min="18" max="18" width="19.8515625" style="0" customWidth="1"/>
  </cols>
  <sheetData>
    <row r="1" spans="1:18" s="8" customFormat="1" ht="70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8" customFormat="1" ht="89.25" customHeight="1">
      <c r="A2" s="18" t="s">
        <v>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8" customFormat="1" ht="12.75" hidden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8" customFormat="1" ht="12.75" hidden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8" customFormat="1" ht="8.25" customHeight="1" hidden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="8" customFormat="1" ht="23.25" customHeight="1"/>
    <row r="7" spans="1:18" s="8" customFormat="1" ht="18">
      <c r="A7" s="69" t="s">
        <v>45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9" s="8" customFormat="1" ht="12.75" customHeight="1">
      <c r="A8" s="9"/>
      <c r="B8" s="9"/>
      <c r="C8" s="9"/>
      <c r="D8" s="9"/>
      <c r="E8" s="9"/>
      <c r="F8" s="9"/>
      <c r="G8" s="9"/>
      <c r="H8" s="9"/>
      <c r="I8" s="9"/>
    </row>
    <row r="9" spans="1:9" s="8" customFormat="1" ht="12.75" customHeight="1">
      <c r="A9"/>
      <c r="B9" s="10"/>
      <c r="C9" s="9"/>
      <c r="D9" s="9"/>
      <c r="E9" s="9"/>
      <c r="F9" s="9"/>
      <c r="G9" s="9"/>
      <c r="H9" s="9"/>
      <c r="I9" s="9"/>
    </row>
    <row r="10" spans="1:2" s="8" customFormat="1" ht="12.75">
      <c r="A10" t="s">
        <v>46</v>
      </c>
      <c r="B10" s="10" t="str">
        <f>'Quantidades Estimadas'!B10</f>
        <v>PREGÃO ELETRÔNICO – SRP</v>
      </c>
    </row>
    <row r="11" spans="1:2" s="8" customFormat="1" ht="12.75">
      <c r="A11" t="s">
        <v>3</v>
      </c>
      <c r="B11" s="10" t="str">
        <f>'Quantidades Estimadas'!B11</f>
        <v>AQUISIÇÃO DE EQUIPAMENTOS DE REFRIGERAÇÃO</v>
      </c>
    </row>
    <row r="13" spans="1:18" s="11" customFormat="1" ht="18.75" customHeight="1">
      <c r="A13" s="83" t="s">
        <v>5</v>
      </c>
      <c r="B13" s="83" t="s">
        <v>6</v>
      </c>
      <c r="C13" s="83" t="s">
        <v>7</v>
      </c>
      <c r="D13" s="83" t="s">
        <v>8</v>
      </c>
      <c r="E13" s="83" t="s">
        <v>47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spans="1:18" s="11" customFormat="1" ht="63" customHeight="1">
      <c r="A14" s="83"/>
      <c r="B14" s="83"/>
      <c r="C14" s="83"/>
      <c r="D14" s="83"/>
      <c r="E14" s="25" t="str">
        <f>'Quantidades Estimadas'!E14</f>
        <v>REITORIA</v>
      </c>
      <c r="F14" s="25" t="str">
        <f>'Quantidades Estimadas'!F14</f>
        <v>CORURIPE</v>
      </c>
      <c r="G14" s="25" t="str">
        <f>'Quantidades Estimadas'!G14</f>
        <v>MACEIÓ</v>
      </c>
      <c r="H14" s="25" t="str">
        <f>'Quantidades Estimadas'!H14</f>
        <v>SATUBA</v>
      </c>
      <c r="I14" s="25" t="str">
        <f>'Quantidades Estimadas'!I14</f>
        <v>PALMEIRA DOS ÍNDIOS</v>
      </c>
      <c r="J14" s="25" t="str">
        <f>'Quantidades Estimadas'!J14</f>
        <v>MARECHAL DEODORO</v>
      </c>
      <c r="K14" s="25" t="str">
        <f>'Quantidades Estimadas'!K14</f>
        <v>BENEDITO BENTES</v>
      </c>
      <c r="L14" s="25" t="str">
        <f>'Quantidades Estimadas'!L14</f>
        <v>MARAGOGI</v>
      </c>
      <c r="M14" s="25" t="str">
        <f>'Quantidades Estimadas'!M14</f>
        <v>MURICI</v>
      </c>
      <c r="N14" s="25" t="str">
        <f>'Quantidades Estimadas'!N14</f>
        <v>PENEDO</v>
      </c>
      <c r="O14" s="25" t="str">
        <f>'Quantidades Estimadas'!O14</f>
        <v>PIRANHAS</v>
      </c>
      <c r="P14" s="25" t="str">
        <f>'Quantidades Estimadas'!P14</f>
        <v>SANTANA DO IPANEMA</v>
      </c>
      <c r="Q14" s="25" t="str">
        <f>'Quantidades Estimadas'!Q14</f>
        <v>ARAPIRACA</v>
      </c>
      <c r="R14" s="25" t="s">
        <v>24</v>
      </c>
    </row>
    <row r="15" spans="1:18" s="12" customFormat="1" ht="12.75">
      <c r="A15" s="84">
        <v>1</v>
      </c>
      <c r="B15" s="84">
        <f>'Quantidades Estimadas'!B15</f>
        <v>99201</v>
      </c>
      <c r="C15" s="85" t="str">
        <f>'Quantidades Estimadas'!C15</f>
        <v>Condicionador de ar com tecnologia INVERTER, tipo split high wall, composto por unidade condensadora e evaporadora, tipo de ciclo: frio; funções: Ventilação; Desumidificação; Timer; Sleep; filtro de ar lavável; compressor rotativo ; com controle remoto sem fio, display com indicação digital da temperatura, 03 velocidades de ventilação; alimentação elétrica 220 V – Monofásico, Frequência 60 Hz. Classificação Energética classe “A”. Capacidade de Refrigeração 9.000 BTUs, 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v>
      </c>
      <c r="D15" s="60" t="str">
        <f>'Quantidades Estimadas'!D15</f>
        <v>Unidade</v>
      </c>
      <c r="E15" s="86">
        <f>'Quantidades Estimadas'!E15*'Quantidades Estimadas'!S15</f>
        <v>0</v>
      </c>
      <c r="F15" s="86">
        <f>'Quantidades Estimadas'!F15*'Quantidades Estimadas'!S15</f>
        <v>0</v>
      </c>
      <c r="G15" s="86">
        <f>'Quantidades Estimadas'!G15*'Quantidades Estimadas'!S15</f>
        <v>26983.800000000003</v>
      </c>
      <c r="H15" s="86">
        <f>'Quantidades Estimadas'!H15*'Quantidades Estimadas'!S15</f>
        <v>0</v>
      </c>
      <c r="I15" s="86">
        <f>'Quantidades Estimadas'!I15*'Quantidades Estimadas'!S15</f>
        <v>2698.38</v>
      </c>
      <c r="J15" s="86">
        <f>'Quantidades Estimadas'!J15*'Quantidades Estimadas'!S15</f>
        <v>0</v>
      </c>
      <c r="K15" s="86">
        <f>'Quantidades Estimadas'!K15*'Quantidades Estimadas'!S15</f>
        <v>0</v>
      </c>
      <c r="L15" s="86">
        <f>'Quantidades Estimadas'!L15*'Quantidades Estimadas'!S15</f>
        <v>0</v>
      </c>
      <c r="M15" s="86">
        <f>'Quantidades Estimadas'!M15*'Quantidades Estimadas'!S15</f>
        <v>0</v>
      </c>
      <c r="N15" s="86">
        <f>'Quantidades Estimadas'!N15*'Quantidades Estimadas'!S15</f>
        <v>0</v>
      </c>
      <c r="O15" s="86">
        <f>'Quantidades Estimadas'!O15*'Quantidades Estimadas'!S15</f>
        <v>0</v>
      </c>
      <c r="P15" s="86">
        <f>'Quantidades Estimadas'!P15*'Quantidades Estimadas'!S15</f>
        <v>0</v>
      </c>
      <c r="Q15" s="86">
        <f>'Quantidades Estimadas'!Q15*'Quantidades Estimadas'!S15</f>
        <v>5396.76</v>
      </c>
      <c r="R15" s="86">
        <f>SUM(E15:Q15)</f>
        <v>35078.94</v>
      </c>
    </row>
    <row r="16" spans="1:18" s="12" customFormat="1" ht="12.75">
      <c r="A16" s="84">
        <f>A15+1</f>
        <v>2</v>
      </c>
      <c r="B16" s="87">
        <f>'Quantidades Estimadas'!B16</f>
        <v>99201</v>
      </c>
      <c r="C16" s="85" t="str">
        <f>'Quantidades Estimadas'!C16</f>
        <v>Condicionador de ar CONVENCIONAL, tipo split high wall, composto por unidade condensadora e evaporadora, tipo de ciclo: frio; funções: Ventilação; Desumidificação; Timer; Sleep; filtro de ar lavável; compressor rotativo ; com controle remoto sem fio, display com indicação digital da temperatura, 03 velocidades de ventilação; alimentação elétrica 220 V – Monofásico, Frequência 60 Hz. Classificação Energética classe “A”. Capacidade de Refrigeração 9.000 BTUs, 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v>
      </c>
      <c r="D16" s="88" t="str">
        <f>'Quantidades Estimadas'!D16</f>
        <v>Unidade</v>
      </c>
      <c r="E16" s="86">
        <f>'Quantidades Estimadas'!E16*'Quantidades Estimadas'!S16</f>
        <v>0</v>
      </c>
      <c r="F16" s="86">
        <f>'Quantidades Estimadas'!F16*'Quantidades Estimadas'!S16</f>
        <v>0</v>
      </c>
      <c r="G16" s="86">
        <f>'Quantidades Estimadas'!G16*'Quantidades Estimadas'!S16</f>
        <v>0</v>
      </c>
      <c r="H16" s="86">
        <f>'Quantidades Estimadas'!H16*'Quantidades Estimadas'!S16</f>
        <v>0</v>
      </c>
      <c r="I16" s="86">
        <f>'Quantidades Estimadas'!I16*'Quantidades Estimadas'!S16</f>
        <v>0</v>
      </c>
      <c r="J16" s="86">
        <f>'Quantidades Estimadas'!J16*'Quantidades Estimadas'!S16</f>
        <v>0</v>
      </c>
      <c r="K16" s="86">
        <f>'Quantidades Estimadas'!K16*'Quantidades Estimadas'!S16</f>
        <v>0</v>
      </c>
      <c r="L16" s="86">
        <f>'Quantidades Estimadas'!L16*'Quantidades Estimadas'!S16</f>
        <v>0</v>
      </c>
      <c r="M16" s="86">
        <f>'Quantidades Estimadas'!M16*'Quantidades Estimadas'!S16</f>
        <v>2100.33</v>
      </c>
      <c r="N16" s="86">
        <f>'Quantidades Estimadas'!N16*'Quantidades Estimadas'!S16</f>
        <v>0</v>
      </c>
      <c r="O16" s="86">
        <f>'Quantidades Estimadas'!O16*'Quantidades Estimadas'!S16</f>
        <v>8401.32</v>
      </c>
      <c r="P16" s="86">
        <f>'Quantidades Estimadas'!P16*'Quantidades Estimadas'!S16</f>
        <v>2100.33</v>
      </c>
      <c r="Q16" s="86">
        <f>'Quantidades Estimadas'!Q16*'Quantidades Estimadas'!S16</f>
        <v>0</v>
      </c>
      <c r="R16" s="86">
        <f>SUM(E16:Q16)</f>
        <v>12601.98</v>
      </c>
    </row>
    <row r="17" spans="1:18" s="12" customFormat="1" ht="12.75">
      <c r="A17" s="87">
        <f>A16+1</f>
        <v>3</v>
      </c>
      <c r="B17" s="87">
        <f>'Quantidades Estimadas'!B17</f>
        <v>99201</v>
      </c>
      <c r="C17" s="85" t="str">
        <f>'Quantidades Estimadas'!C17</f>
        <v>Condicionador de ar com tecnologia INVERTER, 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220 V – Monofásico, Frequência 60 Hz. Classificação Energética classe “A”. Capacidade de Refrigeração 12.000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v>
      </c>
      <c r="D17" s="88" t="str">
        <f>'Quantidades Estimadas'!D17</f>
        <v>Unidade</v>
      </c>
      <c r="E17" s="86">
        <f>'Quantidades Estimadas'!E17*'Quantidades Estimadas'!S17</f>
        <v>0</v>
      </c>
      <c r="F17" s="86">
        <f>'Quantidades Estimadas'!F17*'Quantidades Estimadas'!S17</f>
        <v>0</v>
      </c>
      <c r="G17" s="86">
        <f>'Quantidades Estimadas'!G17*'Quantidades Estimadas'!S17</f>
        <v>89030.1</v>
      </c>
      <c r="H17" s="86">
        <f>'Quantidades Estimadas'!H17*'Quantidades Estimadas'!S17</f>
        <v>0</v>
      </c>
      <c r="I17" s="86">
        <f>'Quantidades Estimadas'!I17*'Quantidades Estimadas'!S17</f>
        <v>5935.34</v>
      </c>
      <c r="J17" s="86">
        <f>'Quantidades Estimadas'!J17*'Quantidades Estimadas'!S17</f>
        <v>0</v>
      </c>
      <c r="K17" s="86">
        <f>'Quantidades Estimadas'!K17*'Quantidades Estimadas'!S17</f>
        <v>0</v>
      </c>
      <c r="L17" s="86">
        <f>'Quantidades Estimadas'!L17*'Quantidades Estimadas'!S17</f>
        <v>0</v>
      </c>
      <c r="M17" s="86">
        <f>'Quantidades Estimadas'!M17*'Quantidades Estimadas'!S17</f>
        <v>0</v>
      </c>
      <c r="N17" s="86">
        <f>'Quantidades Estimadas'!N17*'Quantidades Estimadas'!S17</f>
        <v>0</v>
      </c>
      <c r="O17" s="86">
        <f>'Quantidades Estimadas'!O17*'Quantidades Estimadas'!S17</f>
        <v>0</v>
      </c>
      <c r="P17" s="86">
        <f>'Quantidades Estimadas'!P17*'Quantidades Estimadas'!S17</f>
        <v>0</v>
      </c>
      <c r="Q17" s="86">
        <f>'Quantidades Estimadas'!Q17*'Quantidades Estimadas'!S17</f>
        <v>5935.34</v>
      </c>
      <c r="R17" s="86">
        <f>SUM(E17:Q17)</f>
        <v>100900.78</v>
      </c>
    </row>
    <row r="18" spans="1:18" s="12" customFormat="1" ht="12.75">
      <c r="A18" s="84">
        <v>4</v>
      </c>
      <c r="B18" s="87">
        <f>'Quantidades Estimadas'!B18</f>
        <v>99201</v>
      </c>
      <c r="C18" s="85" t="str">
        <f>'Quantidades Estimadas'!C18</f>
        <v>Condicionador de ar CONVENCIONAL ,tipo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220 V – Monofásico, Frequência 60 Hz. Classificação Energética classe “A”. Capacidade de Refrigeração 12.000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v>
      </c>
      <c r="D18" s="88" t="str">
        <f>'Quantidades Estimadas'!D18</f>
        <v>Unidade</v>
      </c>
      <c r="E18" s="86">
        <f>'Quantidades Estimadas'!E18*'Quantidades Estimadas'!S18</f>
        <v>4488</v>
      </c>
      <c r="F18" s="86">
        <f>'Quantidades Estimadas'!F18*'Quantidades Estimadas'!S18</f>
        <v>2244</v>
      </c>
      <c r="G18" s="86">
        <f>'Quantidades Estimadas'!G18*'Quantidades Estimadas'!S18</f>
        <v>0</v>
      </c>
      <c r="H18" s="86">
        <f>'Quantidades Estimadas'!H18*'Quantidades Estimadas'!S18</f>
        <v>0</v>
      </c>
      <c r="I18" s="86">
        <f>'Quantidades Estimadas'!I18*'Quantidades Estimadas'!S18</f>
        <v>0</v>
      </c>
      <c r="J18" s="86">
        <f>'Quantidades Estimadas'!J18*'Quantidades Estimadas'!S18</f>
        <v>0</v>
      </c>
      <c r="K18" s="86">
        <f>'Quantidades Estimadas'!K18*'Quantidades Estimadas'!S18</f>
        <v>6732</v>
      </c>
      <c r="L18" s="86">
        <f>'Quantidades Estimadas'!L18*'Quantidades Estimadas'!S18</f>
        <v>0</v>
      </c>
      <c r="M18" s="86">
        <f>'Quantidades Estimadas'!M18*'Quantidades Estimadas'!S18</f>
        <v>2244</v>
      </c>
      <c r="N18" s="86">
        <f>'Quantidades Estimadas'!N18*'Quantidades Estimadas'!S18</f>
        <v>0</v>
      </c>
      <c r="O18" s="86">
        <f>'Quantidades Estimadas'!O18*'Quantidades Estimadas'!S18</f>
        <v>22440</v>
      </c>
      <c r="P18" s="86">
        <f>'Quantidades Estimadas'!P18*'Quantidades Estimadas'!S18</f>
        <v>8976</v>
      </c>
      <c r="Q18" s="86">
        <f>'Quantidades Estimadas'!Q18*'Quantidades Estimadas'!S18</f>
        <v>0</v>
      </c>
      <c r="R18" s="86">
        <f>SUM(E18:Q18)</f>
        <v>47124</v>
      </c>
    </row>
    <row r="19" spans="1:18" s="12" customFormat="1" ht="12.75">
      <c r="A19" s="84">
        <v>5</v>
      </c>
      <c r="B19" s="87">
        <f>'Quantidades Estimadas'!B19</f>
        <v>99201</v>
      </c>
      <c r="C19" s="85" t="str">
        <f>'Quantidades Estimadas'!C19</f>
        <v>Condicionador de ar com tecnologia INVERTER, tipo split high wall, composto por unidade condensadora e evaporadora, tipo de ciclo: frio; funções: Ventilação; Desumidificação; Timer; Sleep; filtro de ar lavável; compressor rotativo ; com controle remoto sem fio, display com indicação digital da temperatura, 03 velocidades de ventilação; alimentação elétrica 220 V – Monofásico, Frequência 60 Hz. Classificação Energética classe “A”. Capacidade de Refrigeração 18.000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v>
      </c>
      <c r="D19" s="88" t="str">
        <f>'Quantidades Estimadas'!D19</f>
        <v>Unidade</v>
      </c>
      <c r="E19" s="86">
        <f>'Quantidades Estimadas'!E19*'Quantidades Estimadas'!S19</f>
        <v>0</v>
      </c>
      <c r="F19" s="86">
        <f>'Quantidades Estimadas'!F19*'Quantidades Estimadas'!S19</f>
        <v>3733.1</v>
      </c>
      <c r="G19" s="86">
        <f>'Quantidades Estimadas'!G19*'Quantidades Estimadas'!S19</f>
        <v>111993</v>
      </c>
      <c r="H19" s="86">
        <f>'Quantidades Estimadas'!H19*'Quantidades Estimadas'!S19</f>
        <v>3733.1</v>
      </c>
      <c r="I19" s="86">
        <f>'Quantidades Estimadas'!I19*'Quantidades Estimadas'!S19</f>
        <v>11199.3</v>
      </c>
      <c r="J19" s="86">
        <f>'Quantidades Estimadas'!J19*'Quantidades Estimadas'!S19</f>
        <v>0</v>
      </c>
      <c r="K19" s="86">
        <f>'Quantidades Estimadas'!K19*'Quantidades Estimadas'!S19</f>
        <v>0</v>
      </c>
      <c r="L19" s="86">
        <f>'Quantidades Estimadas'!L19*'Quantidades Estimadas'!S19</f>
        <v>0</v>
      </c>
      <c r="M19" s="86">
        <f>'Quantidades Estimadas'!M19*'Quantidades Estimadas'!S19</f>
        <v>0</v>
      </c>
      <c r="N19" s="86">
        <f>'Quantidades Estimadas'!N19*'Quantidades Estimadas'!S19</f>
        <v>0</v>
      </c>
      <c r="O19" s="86">
        <f>'Quantidades Estimadas'!O19*'Quantidades Estimadas'!S19</f>
        <v>0</v>
      </c>
      <c r="P19" s="86">
        <f>'Quantidades Estimadas'!P19*'Quantidades Estimadas'!S19</f>
        <v>0</v>
      </c>
      <c r="Q19" s="86">
        <f>'Quantidades Estimadas'!Q19*'Quantidades Estimadas'!S19</f>
        <v>7466.2</v>
      </c>
      <c r="R19" s="86">
        <f>SUM(E19:Q19)</f>
        <v>138124.7</v>
      </c>
    </row>
    <row r="20" spans="1:18" s="12" customFormat="1" ht="12.75">
      <c r="A20" s="84">
        <f aca="true" t="shared" si="0" ref="A20:A25">A19+1</f>
        <v>6</v>
      </c>
      <c r="B20" s="87">
        <f>'Quantidades Estimadas'!B20</f>
        <v>99201</v>
      </c>
      <c r="C20" s="85" t="str">
        <f>'Quantidades Estimadas'!C20</f>
        <v>Condicionador de ar  CONVENCIONAL, 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ventiação; alimentação elétrica 220 V – Monofásico, Frequência 60 Hz. Classificação Energética classe “A”. Capacidade de Refrigeração 22.000 ~ 24.000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
</v>
      </c>
      <c r="D20" s="88" t="str">
        <f>'Quantidades Estimadas'!D20</f>
        <v>Unidade</v>
      </c>
      <c r="E20" s="86">
        <f>'Quantidades Estimadas'!E20*'Quantidades Estimadas'!S20</f>
        <v>7802.66</v>
      </c>
      <c r="F20" s="86">
        <f>'Quantidades Estimadas'!F20*'Quantidades Estimadas'!S20</f>
        <v>3901.33</v>
      </c>
      <c r="G20" s="86">
        <f>'Quantidades Estimadas'!G20*'Quantidades Estimadas'!S20</f>
        <v>0</v>
      </c>
      <c r="H20" s="86">
        <f>'Quantidades Estimadas'!H20*'Quantidades Estimadas'!S20</f>
        <v>54618.619999999995</v>
      </c>
      <c r="I20" s="86">
        <f>'Quantidades Estimadas'!I20*'Quantidades Estimadas'!S20</f>
        <v>0</v>
      </c>
      <c r="J20" s="86">
        <f>'Quantidades Estimadas'!J20*'Quantidades Estimadas'!S20</f>
        <v>27309.309999999998</v>
      </c>
      <c r="K20" s="86">
        <f>'Quantidades Estimadas'!K20*'Quantidades Estimadas'!S20</f>
        <v>0</v>
      </c>
      <c r="L20" s="86">
        <f>'Quantidades Estimadas'!L20*'Quantidades Estimadas'!S20</f>
        <v>3901.33</v>
      </c>
      <c r="M20" s="86">
        <f>'Quantidades Estimadas'!M20*'Quantidades Estimadas'!S20</f>
        <v>0</v>
      </c>
      <c r="N20" s="86">
        <f>'Quantidades Estimadas'!N20*'Quantidades Estimadas'!S20</f>
        <v>19506.65</v>
      </c>
      <c r="O20" s="86">
        <f>'Quantidades Estimadas'!O20*'Quantidades Estimadas'!S20</f>
        <v>15605.32</v>
      </c>
      <c r="P20" s="86">
        <f>'Quantidades Estimadas'!P20*'Quantidades Estimadas'!S20</f>
        <v>15605.32</v>
      </c>
      <c r="Q20" s="86">
        <f>'Quantidades Estimadas'!Q20*'Quantidades Estimadas'!S20</f>
        <v>0</v>
      </c>
      <c r="R20" s="86">
        <f>SUM(E20:Q20)</f>
        <v>148250.54</v>
      </c>
    </row>
    <row r="21" spans="1:18" s="12" customFormat="1" ht="12.75">
      <c r="A21" s="84">
        <f t="shared" si="0"/>
        <v>7</v>
      </c>
      <c r="B21" s="87">
        <f>'Quantidades Estimadas'!B21</f>
        <v>99201</v>
      </c>
      <c r="C21" s="85" t="str">
        <f>'Quantidades Estimadas'!C21</f>
        <v>Condicionador de ar CONVENCIONAL, 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220 V – Monofásico, Frequência 60 Hz. Classificação Energética classe “A” ou classe “B”. Capacidade de Refrigeração 30.000 ~ 31.000 BTUs, 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v>
      </c>
      <c r="D21" s="88" t="str">
        <f>'Quantidades Estimadas'!D21</f>
        <v>Unidade</v>
      </c>
      <c r="E21" s="86">
        <f>'Quantidades Estimadas'!E21*'Quantidades Estimadas'!S21</f>
        <v>0</v>
      </c>
      <c r="F21" s="86">
        <f>'Quantidades Estimadas'!F21*'Quantidades Estimadas'!S21</f>
        <v>0</v>
      </c>
      <c r="G21" s="86">
        <f>'Quantidades Estimadas'!G21*'Quantidades Estimadas'!S21</f>
        <v>0</v>
      </c>
      <c r="H21" s="86">
        <f>'Quantidades Estimadas'!H21*'Quantidades Estimadas'!S21</f>
        <v>0</v>
      </c>
      <c r="I21" s="86">
        <f>'Quantidades Estimadas'!I21*'Quantidades Estimadas'!S21</f>
        <v>15869.849999999999</v>
      </c>
      <c r="J21" s="86">
        <f>'Quantidades Estimadas'!J21*'Quantidades Estimadas'!S21</f>
        <v>0</v>
      </c>
      <c r="K21" s="86">
        <f>'Quantidades Estimadas'!K21*'Quantidades Estimadas'!S21</f>
        <v>0</v>
      </c>
      <c r="L21" s="86">
        <f>'Quantidades Estimadas'!L21*'Quantidades Estimadas'!S21</f>
        <v>0</v>
      </c>
      <c r="M21" s="86">
        <f>'Quantidades Estimadas'!M21*'Quantidades Estimadas'!S21</f>
        <v>0</v>
      </c>
      <c r="N21" s="86">
        <f>'Quantidades Estimadas'!N21*'Quantidades Estimadas'!S21</f>
        <v>0</v>
      </c>
      <c r="O21" s="86">
        <f>'Quantidades Estimadas'!O21*'Quantidades Estimadas'!S21</f>
        <v>0</v>
      </c>
      <c r="P21" s="86">
        <f>'Quantidades Estimadas'!P21*'Quantidades Estimadas'!S21</f>
        <v>31739.699999999997</v>
      </c>
      <c r="Q21" s="86">
        <f>'Quantidades Estimadas'!Q21*'Quantidades Estimadas'!S21</f>
        <v>0</v>
      </c>
      <c r="R21" s="86">
        <f>SUM(E21:Q21)</f>
        <v>47609.549999999996</v>
      </c>
    </row>
    <row r="22" spans="1:18" s="12" customFormat="1" ht="12.75">
      <c r="A22" s="84">
        <f t="shared" si="0"/>
        <v>8</v>
      </c>
      <c r="B22" s="87">
        <f>'Quantidades Estimadas'!B22</f>
        <v>99201</v>
      </c>
      <c r="C22" s="85" t="str">
        <f>'Quantidades Estimadas'!C22</f>
        <v>Condicionador de ar INVERTER, tipo piso-teto, composto por unidade condensadora e evaporadora, tipo de ciclo: frio; funções: Ventilação; Desumidificação; Timer; Sleep; filtro de ar lavável; compressor rotativo; com controle remoto sem fio, display com indicação digital da temperatura,, 03 velocidades de ventilação; alimentação elétrica 380 V – Trifásico, Frequência 60 Hz. Classificação Energética classe “A” ou Classe “B”.  Capacidade de Refrigeração 36.000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
</v>
      </c>
      <c r="D22" s="88" t="str">
        <f>'Quantidades Estimadas'!D22</f>
        <v>Unidade</v>
      </c>
      <c r="E22" s="86">
        <f>'Quantidades Estimadas'!E22*'Quantidades Estimadas'!S22</f>
        <v>0</v>
      </c>
      <c r="F22" s="86">
        <f>'Quantidades Estimadas'!F22*'Quantidades Estimadas'!S22</f>
        <v>0</v>
      </c>
      <c r="G22" s="86">
        <f>'Quantidades Estimadas'!G22*'Quantidades Estimadas'!S22</f>
        <v>306031.77</v>
      </c>
      <c r="H22" s="86">
        <f>'Quantidades Estimadas'!H22*'Quantidades Estimadas'!S22</f>
        <v>0</v>
      </c>
      <c r="I22" s="86">
        <f>'Quantidades Estimadas'!I22*'Quantidades Estimadas'!S22</f>
        <v>0</v>
      </c>
      <c r="J22" s="86">
        <f>'Quantidades Estimadas'!J22*'Quantidades Estimadas'!S22</f>
        <v>18547.38</v>
      </c>
      <c r="K22" s="86">
        <f>'Quantidades Estimadas'!K22*'Quantidades Estimadas'!S22</f>
        <v>0</v>
      </c>
      <c r="L22" s="86">
        <f>'Quantidades Estimadas'!L22*'Quantidades Estimadas'!S22</f>
        <v>37094.76</v>
      </c>
      <c r="M22" s="86">
        <f>'Quantidades Estimadas'!M22*'Quantidades Estimadas'!S22</f>
        <v>0</v>
      </c>
      <c r="N22" s="86">
        <f>'Quantidades Estimadas'!N22*'Quantidades Estimadas'!S22</f>
        <v>0</v>
      </c>
      <c r="O22" s="86">
        <f>'Quantidades Estimadas'!O22*'Quantidades Estimadas'!S22</f>
        <v>278210.7</v>
      </c>
      <c r="P22" s="86">
        <f>'Quantidades Estimadas'!P22*'Quantidades Estimadas'!S22</f>
        <v>0</v>
      </c>
      <c r="Q22" s="86">
        <f>'Quantidades Estimadas'!Q22*'Quantidades Estimadas'!S22</f>
        <v>148379.04</v>
      </c>
      <c r="R22" s="86">
        <f>SUM(E22:Q22)</f>
        <v>788263.6500000001</v>
      </c>
    </row>
    <row r="23" spans="1:18" s="12" customFormat="1" ht="12.75">
      <c r="A23" s="84">
        <f t="shared" si="0"/>
        <v>9</v>
      </c>
      <c r="B23" s="87">
        <f>'Quantidades Estimadas'!B23</f>
        <v>99201</v>
      </c>
      <c r="C23" s="85" t="str">
        <f>'Quantidades Estimadas'!C23</f>
        <v>Condicionador de ar CONVENCIONAL, tipo piso-teto, composto por unidade condensadora e evaporadora, tipo de ciclo: frio; funções: Ventilação; Desumidificação; Timer; Sleep; filtro de ar lavável; compressor rotativo; com controle remoto sem fio, display com indicação digital da temperatura,, 03 velocidades de ventilação; alimentação elétrica 380 V – Trifásico, Frequência 60 Hz. Classificação Energética classe “A” ou classe “B”.  Capacidade de Refrigeração 36.000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
</v>
      </c>
      <c r="D23" s="88" t="str">
        <f>'Quantidades Estimadas'!D23</f>
        <v>Unidade</v>
      </c>
      <c r="E23" s="86">
        <f>'Quantidades Estimadas'!E23*'Quantidades Estimadas'!S23</f>
        <v>16113.4</v>
      </c>
      <c r="F23" s="86">
        <f>'Quantidades Estimadas'!F23*'Quantidades Estimadas'!S23</f>
        <v>8056.7</v>
      </c>
      <c r="G23" s="86">
        <f>'Quantidades Estimadas'!G23*'Quantidades Estimadas'!S23</f>
        <v>0</v>
      </c>
      <c r="H23" s="86">
        <f>'Quantidades Estimadas'!H23*'Quantidades Estimadas'!S23</f>
        <v>40283.5</v>
      </c>
      <c r="I23" s="86">
        <f>'Quantidades Estimadas'!I23*'Quantidades Estimadas'!S23</f>
        <v>0</v>
      </c>
      <c r="J23" s="86">
        <f>'Quantidades Estimadas'!J23*'Quantidades Estimadas'!S23</f>
        <v>0</v>
      </c>
      <c r="K23" s="86">
        <f>'Quantidades Estimadas'!K23*'Quantidades Estimadas'!S23</f>
        <v>0</v>
      </c>
      <c r="L23" s="86">
        <f>'Quantidades Estimadas'!L23*'Quantidades Estimadas'!S23</f>
        <v>8056.7</v>
      </c>
      <c r="M23" s="86">
        <f>'Quantidades Estimadas'!M23*'Quantidades Estimadas'!S23</f>
        <v>0</v>
      </c>
      <c r="N23" s="86">
        <f>'Quantidades Estimadas'!N23*'Quantidades Estimadas'!S23</f>
        <v>0</v>
      </c>
      <c r="O23" s="86">
        <f>'Quantidades Estimadas'!O23*'Quantidades Estimadas'!S23</f>
        <v>32226.8</v>
      </c>
      <c r="P23" s="86">
        <f>'Quantidades Estimadas'!P23*'Quantidades Estimadas'!S23</f>
        <v>0</v>
      </c>
      <c r="Q23" s="86">
        <f>'Quantidades Estimadas'!Q23*'Quantidades Estimadas'!S23</f>
        <v>0</v>
      </c>
      <c r="R23" s="86">
        <f>SUM(E23:Q23)</f>
        <v>104737.1</v>
      </c>
    </row>
    <row r="24" spans="1:18" s="12" customFormat="1" ht="12.75">
      <c r="A24" s="84">
        <f t="shared" si="0"/>
        <v>10</v>
      </c>
      <c r="B24" s="87">
        <f>'Quantidades Estimadas'!B24</f>
        <v>99201</v>
      </c>
      <c r="C24" s="85" t="str">
        <f>'Quantidades Estimadas'!C24</f>
        <v>Condicionador de ar CONVENCIONAL, tipo split piso teto,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380 V – Trifásico, Frequência 60 Hz. Classificação Energética classe “A” ou classe “B”. Capacidade de Refrigeração 48.000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
</v>
      </c>
      <c r="D24" s="88" t="str">
        <f>'Quantidades Estimadas'!D24</f>
        <v>Unidade</v>
      </c>
      <c r="E24" s="86">
        <f>'Quantidades Estimadas'!E24*'Quantidades Estimadas'!S24</f>
        <v>0</v>
      </c>
      <c r="F24" s="86">
        <f>'Quantidades Estimadas'!F24*'Quantidades Estimadas'!S24</f>
        <v>8477.24</v>
      </c>
      <c r="G24" s="86">
        <f>'Quantidades Estimadas'!G24*'Quantidades Estimadas'!S24</f>
        <v>0</v>
      </c>
      <c r="H24" s="86">
        <f>'Quantidades Estimadas'!H24*'Quantidades Estimadas'!S24</f>
        <v>254317.19999999998</v>
      </c>
      <c r="I24" s="86">
        <f>'Quantidades Estimadas'!I24*'Quantidades Estimadas'!S24</f>
        <v>50863.44</v>
      </c>
      <c r="J24" s="86">
        <f>'Quantidades Estimadas'!J24*'Quantidades Estimadas'!S24</f>
        <v>0</v>
      </c>
      <c r="K24" s="86">
        <f>'Quantidades Estimadas'!K24*'Quantidades Estimadas'!S24</f>
        <v>0</v>
      </c>
      <c r="L24" s="86">
        <f>'Quantidades Estimadas'!L24*'Quantidades Estimadas'!S24</f>
        <v>0</v>
      </c>
      <c r="M24" s="86">
        <f>'Quantidades Estimadas'!M24*'Quantidades Estimadas'!S24</f>
        <v>0</v>
      </c>
      <c r="N24" s="86">
        <f>'Quantidades Estimadas'!N24*'Quantidades Estimadas'!S24</f>
        <v>16954.48</v>
      </c>
      <c r="O24" s="86">
        <f>'Quantidades Estimadas'!O24*'Quantidades Estimadas'!S24</f>
        <v>0</v>
      </c>
      <c r="P24" s="86">
        <f>'Quantidades Estimadas'!P24*'Quantidades Estimadas'!S24</f>
        <v>0</v>
      </c>
      <c r="Q24" s="86">
        <f>'Quantidades Estimadas'!Q24*'Quantidades Estimadas'!S24</f>
        <v>16954.48</v>
      </c>
      <c r="R24" s="86">
        <f>SUM(E24:Q24)</f>
        <v>347566.83999999997</v>
      </c>
    </row>
    <row r="25" spans="1:18" s="12" customFormat="1" ht="12.75">
      <c r="A25" s="84">
        <f t="shared" si="0"/>
        <v>11</v>
      </c>
      <c r="B25" s="87">
        <f>'Quantidades Estimadas'!B25</f>
        <v>99201</v>
      </c>
      <c r="C25" s="85" t="str">
        <f>'Quantidades Estimadas'!C25</f>
        <v>Condicionador de ar com tecnologia INVERTER, tipo split piso teto,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380 V – Trifásico, Frequência 60 Hz. Classificação Energética classe “A” ou Classe “B”. Capacidade de Refrigeração 54.000 BTUs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
</v>
      </c>
      <c r="D25" s="88" t="str">
        <f>'Quantidades Estimadas'!D25</f>
        <v>Unidade</v>
      </c>
      <c r="E25" s="86">
        <f>'Quantidades Estimadas'!E25*'Quantidades Estimadas'!S25</f>
        <v>0</v>
      </c>
      <c r="F25" s="86">
        <f>'Quantidades Estimadas'!F25*'Quantidades Estimadas'!S25</f>
        <v>0</v>
      </c>
      <c r="G25" s="86">
        <f>'Quantidades Estimadas'!G25*'Quantidades Estimadas'!S25</f>
        <v>207274.95</v>
      </c>
      <c r="H25" s="86">
        <f>'Quantidades Estimadas'!H25*'Quantidades Estimadas'!S25</f>
        <v>0</v>
      </c>
      <c r="I25" s="86">
        <f>'Quantidades Estimadas'!I25*'Quantidades Estimadas'!S25</f>
        <v>0</v>
      </c>
      <c r="J25" s="86">
        <f>'Quantidades Estimadas'!J25*'Quantidades Estimadas'!S25</f>
        <v>41454.99</v>
      </c>
      <c r="K25" s="86">
        <f>'Quantidades Estimadas'!K25*'Quantidades Estimadas'!S25</f>
        <v>0</v>
      </c>
      <c r="L25" s="86">
        <f>'Quantidades Estimadas'!L25*'Quantidades Estimadas'!S25</f>
        <v>0</v>
      </c>
      <c r="M25" s="86">
        <f>'Quantidades Estimadas'!M25*'Quantidades Estimadas'!S25</f>
        <v>0</v>
      </c>
      <c r="N25" s="86">
        <f>'Quantidades Estimadas'!N25*'Quantidades Estimadas'!S25</f>
        <v>0</v>
      </c>
      <c r="O25" s="86">
        <f>'Quantidades Estimadas'!O25*'Quantidades Estimadas'!S25</f>
        <v>138183.3</v>
      </c>
      <c r="P25" s="86">
        <f>'Quantidades Estimadas'!P25*'Quantidades Estimadas'!S25</f>
        <v>0</v>
      </c>
      <c r="Q25" s="86">
        <f>'Quantidades Estimadas'!Q25*'Quantidades Estimadas'!S25</f>
        <v>0</v>
      </c>
      <c r="R25" s="86">
        <f>SUM(E25:Q25)</f>
        <v>386913.24</v>
      </c>
    </row>
    <row r="26" spans="1:18" s="12" customFormat="1" ht="12.75">
      <c r="A26" s="84">
        <v>12</v>
      </c>
      <c r="B26" s="89">
        <f>'Quantidades Estimadas'!B26</f>
        <v>99201</v>
      </c>
      <c r="C26" s="85" t="str">
        <f>'Quantidades Estimadas'!C26</f>
        <v>Condicionador de ar, tipo split piso teto,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380 V – Trifásico, Frequência 60 Hz. Classificação Energética classe “A” ou classe “B”. Capacidade de Refrigeração 58.000 ~ 60.000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v>
      </c>
      <c r="D26" s="88" t="str">
        <f>'Quantidades Estimadas'!D26</f>
        <v>Unidade</v>
      </c>
      <c r="E26" s="86">
        <f>'Quantidades Estimadas'!E26*'Quantidades Estimadas'!S26</f>
        <v>0</v>
      </c>
      <c r="F26" s="86">
        <f>'Quantidades Estimadas'!F26*'Quantidades Estimadas'!S26</f>
        <v>0</v>
      </c>
      <c r="G26" s="86">
        <f>'Quantidades Estimadas'!G26*'Quantidades Estimadas'!S26</f>
        <v>0</v>
      </c>
      <c r="H26" s="86">
        <f>'Quantidades Estimadas'!H26*'Quantidades Estimadas'!S26</f>
        <v>0</v>
      </c>
      <c r="I26" s="86">
        <f>'Quantidades Estimadas'!I26*'Quantidades Estimadas'!S26</f>
        <v>0</v>
      </c>
      <c r="J26" s="86">
        <f>'Quantidades Estimadas'!J26*'Quantidades Estimadas'!S26</f>
        <v>36876</v>
      </c>
      <c r="K26" s="86">
        <f>'Quantidades Estimadas'!K26*'Quantidades Estimadas'!S26</f>
        <v>0</v>
      </c>
      <c r="L26" s="86">
        <f>'Quantidades Estimadas'!L26*'Quantidades Estimadas'!S26</f>
        <v>0</v>
      </c>
      <c r="M26" s="86">
        <f>'Quantidades Estimadas'!M26*'Quantidades Estimadas'!S26</f>
        <v>0</v>
      </c>
      <c r="N26" s="86">
        <f>'Quantidades Estimadas'!N26*'Quantidades Estimadas'!S26</f>
        <v>0</v>
      </c>
      <c r="O26" s="86">
        <f>'Quantidades Estimadas'!O26*'Quantidades Estimadas'!S26</f>
        <v>12292</v>
      </c>
      <c r="P26" s="86">
        <f>'Quantidades Estimadas'!P26*'Quantidades Estimadas'!S26</f>
        <v>0</v>
      </c>
      <c r="Q26" s="86">
        <f>'Quantidades Estimadas'!Q26*'Quantidades Estimadas'!S26</f>
        <v>0</v>
      </c>
      <c r="R26" s="86">
        <f>SUM(E26:Q26)</f>
        <v>49168</v>
      </c>
    </row>
    <row r="27" spans="1:18" s="12" customFormat="1" ht="12.75">
      <c r="A27" s="84">
        <v>13</v>
      </c>
      <c r="B27" s="87">
        <f>'Quantidades Estimadas'!B27</f>
        <v>99201</v>
      </c>
      <c r="C27" s="85" t="str">
        <f>'Quantidades Estimadas'!C27</f>
        <v>Aparelho de Ar Condicionado com as Seguintes Especificação: Tipo: Janela BTU: 7.500 BTUs Ciclo: Somente frio Chassis deslizante que facilita a instalação Deve possuir a função exaustão Voltagem: 220 volts monofásica. Velocidade de ventilação: 3 velocidades.
Deve possuir serpentina de cobre Observações: Deve possuir filtro antibacteriano lavável, proteção anticorrosiva. Deverá, ainda, ter assistência técnica autorizada em Alagoas.
Manuais em Português BR Classificação Energética mínima: "A" Garantia mínima de 03 anos. Com fornecimento e instalação completa (confecção e fixação de suportes) em locais em que os pontos de força e de dreno já existam e/ou retirada total de equipamentos por ventura existentes no local da instalação.</v>
      </c>
      <c r="D27" s="88" t="str">
        <f>'Quantidades Estimadas'!D27</f>
        <v>Unidade</v>
      </c>
      <c r="E27" s="86">
        <f>'Quantidades Estimadas'!E27*'Quantidades Estimadas'!S27</f>
        <v>0</v>
      </c>
      <c r="F27" s="86">
        <f>'Quantidades Estimadas'!F27*'Quantidades Estimadas'!S27</f>
        <v>0</v>
      </c>
      <c r="G27" s="86">
        <f>'Quantidades Estimadas'!G27*'Quantidades Estimadas'!S27</f>
        <v>0</v>
      </c>
      <c r="H27" s="86">
        <f>'Quantidades Estimadas'!H27*'Quantidades Estimadas'!S27</f>
        <v>0</v>
      </c>
      <c r="I27" s="86">
        <f>'Quantidades Estimadas'!I27*'Quantidades Estimadas'!S27</f>
        <v>5412.99</v>
      </c>
      <c r="J27" s="86">
        <f>'Quantidades Estimadas'!J27*'Quantidades Estimadas'!S27</f>
        <v>0</v>
      </c>
      <c r="K27" s="86">
        <f>'Quantidades Estimadas'!K27*'Quantidades Estimadas'!S27</f>
        <v>0</v>
      </c>
      <c r="L27" s="86">
        <f>'Quantidades Estimadas'!L27*'Quantidades Estimadas'!S27</f>
        <v>0</v>
      </c>
      <c r="M27" s="86">
        <f>'Quantidades Estimadas'!M27*'Quantidades Estimadas'!S27</f>
        <v>0</v>
      </c>
      <c r="N27" s="86">
        <f>'Quantidades Estimadas'!N27*'Quantidades Estimadas'!S27</f>
        <v>0</v>
      </c>
      <c r="O27" s="86">
        <f>'Quantidades Estimadas'!O27*'Quantidades Estimadas'!S27</f>
        <v>0</v>
      </c>
      <c r="P27" s="86">
        <f>'Quantidades Estimadas'!P27*'Quantidades Estimadas'!S27</f>
        <v>0</v>
      </c>
      <c r="Q27" s="86">
        <f>'Quantidades Estimadas'!Q27*'Quantidades Estimadas'!S27</f>
        <v>0</v>
      </c>
      <c r="R27" s="86">
        <f>SUM(E27:Q27)</f>
        <v>5412.99</v>
      </c>
    </row>
    <row r="28" spans="1:18" s="12" customFormat="1" ht="12.75">
      <c r="A28" s="84">
        <f>A27+1</f>
        <v>14</v>
      </c>
      <c r="B28" s="87">
        <f>'Quantidades Estimadas'!B28</f>
        <v>99201</v>
      </c>
      <c r="C28" s="85" t="str">
        <f>'Quantidades Estimadas'!C28</f>
        <v>Aparelho de Ar Condicionado com as Seguintes Especificação: Tipo: Janela BTU: 10.000 BTUs Ciclo: Somente frio Chassis deslizante que facilita a instalação Deve possuir a função exaustão Voltagem: 220 volts monofásica. Velocidade de ventilação: 3 velocidades.
Deve possuir serpentina de cobre Observações: Deve possuir filtro antibacteriano lavável, proteção anticorrosiva. Deverá, ainda, ter assistência técnica autorizada em Alagoas.
Manuais em Português BR Classificação Energética mínima: "A" Garantia mínima de 03 anos. Com fornecimento e instalação completa (confecção e fixação de suportes) em locais em que os pontos de força e de dreno já existam e/ou retirada total de equipamentos por ventura existentes no local da instalação.</v>
      </c>
      <c r="D28" s="88" t="str">
        <f>'Quantidades Estimadas'!D28</f>
        <v>Unidade</v>
      </c>
      <c r="E28" s="86">
        <f>'Quantidades Estimadas'!E28*'Quantidades Estimadas'!S28</f>
        <v>0</v>
      </c>
      <c r="F28" s="86">
        <f>'Quantidades Estimadas'!F28*'Quantidades Estimadas'!S28</f>
        <v>0</v>
      </c>
      <c r="G28" s="86">
        <f>'Quantidades Estimadas'!G28*'Quantidades Estimadas'!S28</f>
        <v>0</v>
      </c>
      <c r="H28" s="86">
        <f>'Quantidades Estimadas'!H28*'Quantidades Estimadas'!S28</f>
        <v>0</v>
      </c>
      <c r="I28" s="86">
        <f>'Quantidades Estimadas'!I28*'Quantidades Estimadas'!S28</f>
        <v>2137.67</v>
      </c>
      <c r="J28" s="86">
        <f>'Quantidades Estimadas'!J28*'Quantidades Estimadas'!S28</f>
        <v>0</v>
      </c>
      <c r="K28" s="86">
        <f>'Quantidades Estimadas'!K28*'Quantidades Estimadas'!S28</f>
        <v>0</v>
      </c>
      <c r="L28" s="86">
        <f>'Quantidades Estimadas'!L28*'Quantidades Estimadas'!S28</f>
        <v>0</v>
      </c>
      <c r="M28" s="86">
        <f>'Quantidades Estimadas'!M28*'Quantidades Estimadas'!S28</f>
        <v>0</v>
      </c>
      <c r="N28" s="86">
        <f>'Quantidades Estimadas'!N28*'Quantidades Estimadas'!S28</f>
        <v>0</v>
      </c>
      <c r="O28" s="86">
        <f>'Quantidades Estimadas'!O28*'Quantidades Estimadas'!S28</f>
        <v>0</v>
      </c>
      <c r="P28" s="86">
        <f>'Quantidades Estimadas'!P28*'Quantidades Estimadas'!S28</f>
        <v>0</v>
      </c>
      <c r="Q28" s="86">
        <f>'Quantidades Estimadas'!Q28*'Quantidades Estimadas'!S28</f>
        <v>0</v>
      </c>
      <c r="R28" s="86">
        <f>SUM(E28:Q28)</f>
        <v>2137.67</v>
      </c>
    </row>
    <row r="29" spans="1:18" s="12" customFormat="1" ht="12.75">
      <c r="A29" s="84" t="e">
        <f>#REF!+1</f>
        <v>#REF!</v>
      </c>
      <c r="B29" s="87">
        <f>'Quantidades Estimadas'!B29</f>
        <v>99201</v>
      </c>
      <c r="C29" s="85" t="str">
        <f>'Quantidades Estimadas'!C29</f>
        <v>Condicionador de ar com tecnologia INVERTER, 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ventiação; alimentação elétrica 220 V – Monofásico, Frequência 60 Hz. Classificação Energética classe “A”. Capacidade de Refrigeração 22.000 ~ 24.000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v>
      </c>
      <c r="D29" s="88" t="str">
        <f>'Quantidades Estimadas'!D29</f>
        <v>Unidade</v>
      </c>
      <c r="E29" s="86">
        <f>'Quantidades Estimadas'!E29*'Quantidades Estimadas'!S29</f>
        <v>0</v>
      </c>
      <c r="F29" s="86">
        <f>'Quantidades Estimadas'!F29*'Quantidades Estimadas'!S29</f>
        <v>0</v>
      </c>
      <c r="G29" s="86">
        <f>'Quantidades Estimadas'!G29*'Quantidades Estimadas'!S29</f>
        <v>389788.16</v>
      </c>
      <c r="H29" s="86">
        <f>'Quantidades Estimadas'!H29*'Quantidades Estimadas'!S29</f>
        <v>6090.44</v>
      </c>
      <c r="I29" s="86">
        <f>'Quantidades Estimadas'!I29*'Quantidades Estimadas'!S29</f>
        <v>0</v>
      </c>
      <c r="J29" s="86">
        <f>'Quantidades Estimadas'!J29*'Quantidades Estimadas'!S29</f>
        <v>0</v>
      </c>
      <c r="K29" s="86">
        <f>'Quantidades Estimadas'!K29*'Quantidades Estimadas'!S29</f>
        <v>0</v>
      </c>
      <c r="L29" s="86">
        <f>'Quantidades Estimadas'!L29*'Quantidades Estimadas'!S29</f>
        <v>0</v>
      </c>
      <c r="M29" s="86">
        <f>'Quantidades Estimadas'!M29*'Quantidades Estimadas'!S29</f>
        <v>0</v>
      </c>
      <c r="N29" s="86">
        <f>'Quantidades Estimadas'!N29*'Quantidades Estimadas'!S29</f>
        <v>0</v>
      </c>
      <c r="O29" s="86">
        <f>'Quantidades Estimadas'!O29*'Quantidades Estimadas'!S29</f>
        <v>0</v>
      </c>
      <c r="P29" s="86">
        <f>'Quantidades Estimadas'!P29*'Quantidades Estimadas'!S29</f>
        <v>0</v>
      </c>
      <c r="Q29" s="86">
        <f>'Quantidades Estimadas'!Q29*'Quantidades Estimadas'!S29</f>
        <v>12180.88</v>
      </c>
      <c r="R29" s="86">
        <f>SUM(E29:Q29)</f>
        <v>408059.48</v>
      </c>
    </row>
    <row r="30" spans="1:18" s="12" customFormat="1" ht="12.75">
      <c r="A30" s="84">
        <v>18</v>
      </c>
      <c r="B30" s="87">
        <f>'Quantidades Estimadas'!B30</f>
        <v>99201</v>
      </c>
      <c r="C30" s="85" t="str">
        <f>'Quantidades Estimadas'!C30</f>
        <v>Condicionador de ar CONVENCIONAL, 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220 V – Monofásico, Frequência 60 Hz. Classificação Energética classe “A”. Capacidade de Refrigeração 18.000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v>
      </c>
      <c r="D30" s="88" t="str">
        <f>'Quantidades Estimadas'!D30</f>
        <v>Unidade</v>
      </c>
      <c r="E30" s="86">
        <f>'Quantidades Estimadas'!E30*'Quantidades Estimadas'!S30</f>
        <v>3155.77</v>
      </c>
      <c r="F30" s="86">
        <f>'Quantidades Estimadas'!F30*'Quantidades Estimadas'!S30</f>
        <v>0</v>
      </c>
      <c r="G30" s="86">
        <f>'Quantidades Estimadas'!G30*'Quantidades Estimadas'!S30</f>
        <v>0</v>
      </c>
      <c r="H30" s="86">
        <f>'Quantidades Estimadas'!H30*'Quantidades Estimadas'!S30</f>
        <v>28401.93</v>
      </c>
      <c r="I30" s="86">
        <f>'Quantidades Estimadas'!I30*'Quantidades Estimadas'!S30</f>
        <v>0</v>
      </c>
      <c r="J30" s="86">
        <f>'Quantidades Estimadas'!J30*'Quantidades Estimadas'!S30</f>
        <v>0</v>
      </c>
      <c r="K30" s="86">
        <f>'Quantidades Estimadas'!K30*'Quantidades Estimadas'!S30</f>
        <v>37869.24</v>
      </c>
      <c r="L30" s="86">
        <f>'Quantidades Estimadas'!L30*'Quantidades Estimadas'!S30</f>
        <v>0</v>
      </c>
      <c r="M30" s="86">
        <f>'Quantidades Estimadas'!M30*'Quantidades Estimadas'!S30</f>
        <v>0</v>
      </c>
      <c r="N30" s="86">
        <f>'Quantidades Estimadas'!N30*'Quantidades Estimadas'!S30</f>
        <v>0</v>
      </c>
      <c r="O30" s="86">
        <f>'Quantidades Estimadas'!O30*'Quantidades Estimadas'!S30</f>
        <v>0</v>
      </c>
      <c r="P30" s="86">
        <f>'Quantidades Estimadas'!P30*'Quantidades Estimadas'!S30</f>
        <v>0</v>
      </c>
      <c r="Q30" s="86">
        <f>'Quantidades Estimadas'!Q30*'Quantidades Estimadas'!S30</f>
        <v>0</v>
      </c>
      <c r="R30" s="86">
        <f>SUM(E30:Q30)</f>
        <v>69426.94</v>
      </c>
    </row>
    <row r="31" spans="1:18" s="12" customFormat="1" ht="12.75">
      <c r="A31" s="84">
        <f>A30+1</f>
        <v>19</v>
      </c>
      <c r="B31" s="87">
        <f>'Quantidades Estimadas'!B31</f>
        <v>99201</v>
      </c>
      <c r="C31" s="85" t="str">
        <f>'Quantidades Estimadas'!C31</f>
        <v>Condicionador de ar com tecnologia INVERTER, tipo split cassete,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380 V – Trifásico, Frequência 60 Hz. Classificação Energética classe “A” ou classe “B”. Capacidade de Refrigeração 48.000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v>
      </c>
      <c r="D31" s="88" t="str">
        <f>'Quantidades Estimadas'!D31</f>
        <v>Unidade</v>
      </c>
      <c r="E31" s="86">
        <f>'Quantidades Estimadas'!E31*'Quantidades Estimadas'!S31</f>
        <v>0</v>
      </c>
      <c r="F31" s="86">
        <f>'Quantidades Estimadas'!F31*'Quantidades Estimadas'!S31</f>
        <v>0</v>
      </c>
      <c r="G31" s="86">
        <f>'Quantidades Estimadas'!G31*'Quantidades Estimadas'!S31</f>
        <v>190536</v>
      </c>
      <c r="H31" s="86">
        <f>'Quantidades Estimadas'!H31*'Quantidades Estimadas'!S31</f>
        <v>0</v>
      </c>
      <c r="I31" s="86">
        <f>'Quantidades Estimadas'!I31*'Quantidades Estimadas'!S31</f>
        <v>0</v>
      </c>
      <c r="J31" s="86">
        <f>'Quantidades Estimadas'!J31*'Quantidades Estimadas'!S31</f>
        <v>0</v>
      </c>
      <c r="K31" s="86">
        <f>'Quantidades Estimadas'!K31*'Quantidades Estimadas'!S31</f>
        <v>0</v>
      </c>
      <c r="L31" s="86">
        <f>'Quantidades Estimadas'!L31*'Quantidades Estimadas'!S31</f>
        <v>0</v>
      </c>
      <c r="M31" s="86">
        <f>'Quantidades Estimadas'!M31*'Quantidades Estimadas'!S31</f>
        <v>0</v>
      </c>
      <c r="N31" s="86">
        <f>'Quantidades Estimadas'!N31*'Quantidades Estimadas'!S31</f>
        <v>0</v>
      </c>
      <c r="O31" s="86">
        <f>'Quantidades Estimadas'!O31*'Quantidades Estimadas'!S31</f>
        <v>0</v>
      </c>
      <c r="P31" s="86">
        <f>'Quantidades Estimadas'!P31*'Quantidades Estimadas'!S31</f>
        <v>0</v>
      </c>
      <c r="Q31" s="86">
        <f>'Quantidades Estimadas'!Q31*'Quantidades Estimadas'!S31</f>
        <v>0</v>
      </c>
      <c r="R31" s="86">
        <f>SUM(E31:Q31)</f>
        <v>190536</v>
      </c>
    </row>
    <row r="32" spans="1:18" s="12" customFormat="1" ht="12.75">
      <c r="A32" s="84">
        <f>A31+1</f>
        <v>20</v>
      </c>
      <c r="B32" s="87">
        <f>'Quantidades Estimadas'!B32</f>
        <v>0</v>
      </c>
      <c r="C32" s="85">
        <f>'Quantidades Estimadas'!C32</f>
        <v>0</v>
      </c>
      <c r="D32" s="88">
        <f>'Quantidades Estimadas'!D32</f>
        <v>0</v>
      </c>
      <c r="E32" s="86">
        <f>'Quantidades Estimadas'!E32*'Quantidades Estimadas'!S32</f>
        <v>0</v>
      </c>
      <c r="F32" s="86">
        <f>'Quantidades Estimadas'!F32*'Quantidades Estimadas'!S32</f>
        <v>0</v>
      </c>
      <c r="G32" s="86">
        <f>'Quantidades Estimadas'!G32*'Quantidades Estimadas'!S32</f>
        <v>0</v>
      </c>
      <c r="H32" s="86">
        <f>'Quantidades Estimadas'!H32*'Quantidades Estimadas'!S32</f>
        <v>0</v>
      </c>
      <c r="I32" s="86">
        <f>'Quantidades Estimadas'!I32*'Quantidades Estimadas'!S32</f>
        <v>0</v>
      </c>
      <c r="J32" s="86">
        <f>'Quantidades Estimadas'!J32*'Quantidades Estimadas'!S32</f>
        <v>0</v>
      </c>
      <c r="K32" s="86">
        <f>'Quantidades Estimadas'!K32*'Quantidades Estimadas'!S32</f>
        <v>0</v>
      </c>
      <c r="L32" s="86">
        <f>'Quantidades Estimadas'!L32*'Quantidades Estimadas'!S32</f>
        <v>0</v>
      </c>
      <c r="M32" s="86">
        <f>'Quantidades Estimadas'!M32*'Quantidades Estimadas'!S32</f>
        <v>0</v>
      </c>
      <c r="N32" s="86">
        <f>'Quantidades Estimadas'!N32*'Quantidades Estimadas'!S32</f>
        <v>0</v>
      </c>
      <c r="O32" s="86">
        <f>'Quantidades Estimadas'!O32*'Quantidades Estimadas'!S32</f>
        <v>0</v>
      </c>
      <c r="P32" s="86">
        <f>'Quantidades Estimadas'!P32*'Quantidades Estimadas'!S32</f>
        <v>0</v>
      </c>
      <c r="Q32" s="86">
        <f>'Quantidades Estimadas'!Q32*'Quantidades Estimadas'!S32</f>
        <v>0</v>
      </c>
      <c r="R32" s="86">
        <f>SUM(E32:Q32)</f>
        <v>0</v>
      </c>
    </row>
    <row r="33" spans="1:18" s="12" customFormat="1" ht="12.75">
      <c r="A33" s="84">
        <f>A32+1</f>
        <v>21</v>
      </c>
      <c r="B33" s="87">
        <f>'Quantidades Estimadas'!B33</f>
        <v>0</v>
      </c>
      <c r="C33" s="85">
        <f>'Quantidades Estimadas'!C33</f>
        <v>0</v>
      </c>
      <c r="D33" s="88">
        <f>'Quantidades Estimadas'!D33</f>
        <v>0</v>
      </c>
      <c r="E33" s="86">
        <f>'Quantidades Estimadas'!E33*'Quantidades Estimadas'!S33</f>
        <v>0</v>
      </c>
      <c r="F33" s="86">
        <f>'Quantidades Estimadas'!F33*'Quantidades Estimadas'!S33</f>
        <v>0</v>
      </c>
      <c r="G33" s="86">
        <f>'Quantidades Estimadas'!G33*'Quantidades Estimadas'!S33</f>
        <v>0</v>
      </c>
      <c r="H33" s="86">
        <f>'Quantidades Estimadas'!H33*'Quantidades Estimadas'!S33</f>
        <v>0</v>
      </c>
      <c r="I33" s="86">
        <f>'Quantidades Estimadas'!I33*'Quantidades Estimadas'!S33</f>
        <v>0</v>
      </c>
      <c r="J33" s="86">
        <f>'Quantidades Estimadas'!J33*'Quantidades Estimadas'!S33</f>
        <v>0</v>
      </c>
      <c r="K33" s="86">
        <f>'Quantidades Estimadas'!K33*'Quantidades Estimadas'!S33</f>
        <v>0</v>
      </c>
      <c r="L33" s="86">
        <f>'Quantidades Estimadas'!L33*'Quantidades Estimadas'!S33</f>
        <v>0</v>
      </c>
      <c r="M33" s="86">
        <f>'Quantidades Estimadas'!M33*'Quantidades Estimadas'!S33</f>
        <v>0</v>
      </c>
      <c r="N33" s="86">
        <f>'Quantidades Estimadas'!N33*'Quantidades Estimadas'!S33</f>
        <v>0</v>
      </c>
      <c r="O33" s="86">
        <f>'Quantidades Estimadas'!O33*'Quantidades Estimadas'!S33</f>
        <v>0</v>
      </c>
      <c r="P33" s="86">
        <f>'Quantidades Estimadas'!P33*'Quantidades Estimadas'!S33</f>
        <v>0</v>
      </c>
      <c r="Q33" s="86">
        <f>'Quantidades Estimadas'!Q33*'Quantidades Estimadas'!S33</f>
        <v>0</v>
      </c>
      <c r="R33" s="86">
        <f>SUM(E33:Q33)</f>
        <v>0</v>
      </c>
    </row>
    <row r="34" spans="1:18" s="12" customFormat="1" ht="12.75">
      <c r="A34" s="84">
        <f>A33+1</f>
        <v>22</v>
      </c>
      <c r="B34" s="87">
        <f>'Quantidades Estimadas'!B34</f>
        <v>0</v>
      </c>
      <c r="C34" s="85">
        <f>'Quantidades Estimadas'!C34</f>
        <v>0</v>
      </c>
      <c r="D34" s="88">
        <f>'Quantidades Estimadas'!D34</f>
        <v>0</v>
      </c>
      <c r="E34" s="86">
        <f>'Quantidades Estimadas'!E34*'Quantidades Estimadas'!S34</f>
        <v>0</v>
      </c>
      <c r="F34" s="86">
        <f>'Quantidades Estimadas'!F34*'Quantidades Estimadas'!S34</f>
        <v>0</v>
      </c>
      <c r="G34" s="86">
        <f>'Quantidades Estimadas'!G34*'Quantidades Estimadas'!S34</f>
        <v>0</v>
      </c>
      <c r="H34" s="86">
        <f>'Quantidades Estimadas'!H34*'Quantidades Estimadas'!S34</f>
        <v>0</v>
      </c>
      <c r="I34" s="86">
        <f>'Quantidades Estimadas'!I34*'Quantidades Estimadas'!S34</f>
        <v>0</v>
      </c>
      <c r="J34" s="86">
        <f>'Quantidades Estimadas'!J34*'Quantidades Estimadas'!S34</f>
        <v>0</v>
      </c>
      <c r="K34" s="86">
        <f>'Quantidades Estimadas'!K34*'Quantidades Estimadas'!S34</f>
        <v>0</v>
      </c>
      <c r="L34" s="86">
        <f>'Quantidades Estimadas'!L34*'Quantidades Estimadas'!S34</f>
        <v>0</v>
      </c>
      <c r="M34" s="86">
        <f>'Quantidades Estimadas'!M34*'Quantidades Estimadas'!S34</f>
        <v>0</v>
      </c>
      <c r="N34" s="86">
        <f>'Quantidades Estimadas'!N34*'Quantidades Estimadas'!S34</f>
        <v>0</v>
      </c>
      <c r="O34" s="86">
        <f>'Quantidades Estimadas'!O34*'Quantidades Estimadas'!S34</f>
        <v>0</v>
      </c>
      <c r="P34" s="86">
        <f>'Quantidades Estimadas'!P34*'Quantidades Estimadas'!S34</f>
        <v>0</v>
      </c>
      <c r="Q34" s="86">
        <f>'Quantidades Estimadas'!Q34*'Quantidades Estimadas'!S34</f>
        <v>0</v>
      </c>
      <c r="R34" s="86">
        <f>SUM(E34:Q34)</f>
        <v>0</v>
      </c>
    </row>
    <row r="35" spans="1:18" s="12" customFormat="1" ht="12.75">
      <c r="A35" s="84">
        <f>A34+1</f>
        <v>23</v>
      </c>
      <c r="B35" s="87">
        <f>'Quantidades Estimadas'!B35</f>
        <v>0</v>
      </c>
      <c r="C35" s="85">
        <f>'Quantidades Estimadas'!C35</f>
        <v>0</v>
      </c>
      <c r="D35" s="88">
        <f>'Quantidades Estimadas'!D35</f>
        <v>0</v>
      </c>
      <c r="E35" s="86">
        <f>'Quantidades Estimadas'!E35*'Quantidades Estimadas'!S35</f>
        <v>0</v>
      </c>
      <c r="F35" s="86">
        <f>'Quantidades Estimadas'!F35*'Quantidades Estimadas'!S35</f>
        <v>0</v>
      </c>
      <c r="G35" s="86">
        <f>'Quantidades Estimadas'!G35*'Quantidades Estimadas'!S35</f>
        <v>0</v>
      </c>
      <c r="H35" s="86">
        <f>'Quantidades Estimadas'!H35*'Quantidades Estimadas'!S35</f>
        <v>0</v>
      </c>
      <c r="I35" s="86">
        <f>'Quantidades Estimadas'!I35*'Quantidades Estimadas'!S35</f>
        <v>0</v>
      </c>
      <c r="J35" s="86">
        <f>'Quantidades Estimadas'!J35*'Quantidades Estimadas'!S35</f>
        <v>0</v>
      </c>
      <c r="K35" s="86">
        <f>'Quantidades Estimadas'!K35*'Quantidades Estimadas'!S35</f>
        <v>0</v>
      </c>
      <c r="L35" s="86">
        <f>'Quantidades Estimadas'!L35*'Quantidades Estimadas'!S35</f>
        <v>0</v>
      </c>
      <c r="M35" s="86">
        <f>'Quantidades Estimadas'!M35*'Quantidades Estimadas'!S35</f>
        <v>0</v>
      </c>
      <c r="N35" s="86">
        <f>'Quantidades Estimadas'!N35*'Quantidades Estimadas'!S35</f>
        <v>0</v>
      </c>
      <c r="O35" s="86">
        <f>'Quantidades Estimadas'!O35*'Quantidades Estimadas'!S35</f>
        <v>0</v>
      </c>
      <c r="P35" s="86">
        <f>'Quantidades Estimadas'!P35*'Quantidades Estimadas'!S35</f>
        <v>0</v>
      </c>
      <c r="Q35" s="86">
        <f>'Quantidades Estimadas'!Q35*'Quantidades Estimadas'!S35</f>
        <v>0</v>
      </c>
      <c r="R35" s="86">
        <f>SUM(E35:Q35)</f>
        <v>0</v>
      </c>
    </row>
    <row r="36" spans="1:18" s="12" customFormat="1" ht="12.75">
      <c r="A36" s="84">
        <f>A35+1</f>
        <v>24</v>
      </c>
      <c r="B36" s="87">
        <f>'Quantidades Estimadas'!B36</f>
        <v>0</v>
      </c>
      <c r="C36" s="85">
        <f>'Quantidades Estimadas'!C36</f>
        <v>0</v>
      </c>
      <c r="D36" s="88">
        <f>'Quantidades Estimadas'!D36</f>
        <v>0</v>
      </c>
      <c r="E36" s="86">
        <f>'Quantidades Estimadas'!E36*'Quantidades Estimadas'!S36</f>
        <v>0</v>
      </c>
      <c r="F36" s="86">
        <f>'Quantidades Estimadas'!F36*'Quantidades Estimadas'!S36</f>
        <v>0</v>
      </c>
      <c r="G36" s="86">
        <f>'Quantidades Estimadas'!G36*'Quantidades Estimadas'!S36</f>
        <v>0</v>
      </c>
      <c r="H36" s="86">
        <f>'Quantidades Estimadas'!H36*'Quantidades Estimadas'!S36</f>
        <v>0</v>
      </c>
      <c r="I36" s="86">
        <f>'Quantidades Estimadas'!I36*'Quantidades Estimadas'!S36</f>
        <v>0</v>
      </c>
      <c r="J36" s="86">
        <f>'Quantidades Estimadas'!J36*'Quantidades Estimadas'!S36</f>
        <v>0</v>
      </c>
      <c r="K36" s="86">
        <f>'Quantidades Estimadas'!K36*'Quantidades Estimadas'!S36</f>
        <v>0</v>
      </c>
      <c r="L36" s="86">
        <f>'Quantidades Estimadas'!L36*'Quantidades Estimadas'!S36</f>
        <v>0</v>
      </c>
      <c r="M36" s="86">
        <f>'Quantidades Estimadas'!M36*'Quantidades Estimadas'!S36</f>
        <v>0</v>
      </c>
      <c r="N36" s="86">
        <f>'Quantidades Estimadas'!N36*'Quantidades Estimadas'!S36</f>
        <v>0</v>
      </c>
      <c r="O36" s="86">
        <f>'Quantidades Estimadas'!O36*'Quantidades Estimadas'!S36</f>
        <v>0</v>
      </c>
      <c r="P36" s="86">
        <f>'Quantidades Estimadas'!P36*'Quantidades Estimadas'!S36</f>
        <v>0</v>
      </c>
      <c r="Q36" s="86">
        <f>'Quantidades Estimadas'!Q36*'Quantidades Estimadas'!S36</f>
        <v>0</v>
      </c>
      <c r="R36" s="86">
        <f>SUM(E36:Q36)</f>
        <v>0</v>
      </c>
    </row>
    <row r="37" spans="1:18" s="12" customFormat="1" ht="12.75">
      <c r="A37" s="84">
        <f>A36+1</f>
        <v>25</v>
      </c>
      <c r="B37" s="87">
        <f>'Quantidades Estimadas'!B37</f>
        <v>0</v>
      </c>
      <c r="C37" s="85">
        <f>'Quantidades Estimadas'!C37</f>
        <v>0</v>
      </c>
      <c r="D37" s="88">
        <f>'Quantidades Estimadas'!D37</f>
        <v>0</v>
      </c>
      <c r="E37" s="86">
        <f>'Quantidades Estimadas'!E37*'Quantidades Estimadas'!S37</f>
        <v>0</v>
      </c>
      <c r="F37" s="86">
        <f>'Quantidades Estimadas'!F37*'Quantidades Estimadas'!S37</f>
        <v>0</v>
      </c>
      <c r="G37" s="86">
        <f>'Quantidades Estimadas'!G37*'Quantidades Estimadas'!S37</f>
        <v>0</v>
      </c>
      <c r="H37" s="86">
        <f>'Quantidades Estimadas'!H37*'Quantidades Estimadas'!S37</f>
        <v>0</v>
      </c>
      <c r="I37" s="86">
        <f>'Quantidades Estimadas'!I37*'Quantidades Estimadas'!S37</f>
        <v>0</v>
      </c>
      <c r="J37" s="86">
        <f>'Quantidades Estimadas'!J37*'Quantidades Estimadas'!S37</f>
        <v>0</v>
      </c>
      <c r="K37" s="86">
        <f>'Quantidades Estimadas'!K37*'Quantidades Estimadas'!S37</f>
        <v>0</v>
      </c>
      <c r="L37" s="86">
        <f>'Quantidades Estimadas'!L37*'Quantidades Estimadas'!S37</f>
        <v>0</v>
      </c>
      <c r="M37" s="86">
        <f>'Quantidades Estimadas'!M37*'Quantidades Estimadas'!S37</f>
        <v>0</v>
      </c>
      <c r="N37" s="86">
        <f>'Quantidades Estimadas'!N37*'Quantidades Estimadas'!S37</f>
        <v>0</v>
      </c>
      <c r="O37" s="86">
        <f>'Quantidades Estimadas'!O37*'Quantidades Estimadas'!S37</f>
        <v>0</v>
      </c>
      <c r="P37" s="86">
        <f>'Quantidades Estimadas'!P37*'Quantidades Estimadas'!S37</f>
        <v>0</v>
      </c>
      <c r="Q37" s="86">
        <f>'Quantidades Estimadas'!Q37*'Quantidades Estimadas'!S37</f>
        <v>0</v>
      </c>
      <c r="R37" s="86">
        <f>SUM(E37:Q37)</f>
        <v>0</v>
      </c>
    </row>
    <row r="38" spans="1:18" s="12" customFormat="1" ht="12.75">
      <c r="A38" s="84">
        <f>A37+1</f>
        <v>26</v>
      </c>
      <c r="B38" s="87">
        <f>'Quantidades Estimadas'!B38</f>
        <v>0</v>
      </c>
      <c r="C38" s="85">
        <f>'Quantidades Estimadas'!C38</f>
        <v>0</v>
      </c>
      <c r="D38" s="88">
        <f>'Quantidades Estimadas'!D38</f>
        <v>0</v>
      </c>
      <c r="E38" s="86">
        <f>'Quantidades Estimadas'!E38*'Quantidades Estimadas'!S38</f>
        <v>0</v>
      </c>
      <c r="F38" s="86">
        <f>'Quantidades Estimadas'!F38*'Quantidades Estimadas'!S38</f>
        <v>0</v>
      </c>
      <c r="G38" s="86">
        <f>'Quantidades Estimadas'!G38*'Quantidades Estimadas'!S38</f>
        <v>0</v>
      </c>
      <c r="H38" s="86">
        <f>'Quantidades Estimadas'!H38*'Quantidades Estimadas'!S38</f>
        <v>0</v>
      </c>
      <c r="I38" s="86">
        <f>'Quantidades Estimadas'!I38*'Quantidades Estimadas'!S38</f>
        <v>0</v>
      </c>
      <c r="J38" s="86">
        <f>'Quantidades Estimadas'!J38*'Quantidades Estimadas'!S38</f>
        <v>0</v>
      </c>
      <c r="K38" s="86">
        <f>'Quantidades Estimadas'!K38*'Quantidades Estimadas'!S38</f>
        <v>0</v>
      </c>
      <c r="L38" s="86">
        <f>'Quantidades Estimadas'!L38*'Quantidades Estimadas'!S38</f>
        <v>0</v>
      </c>
      <c r="M38" s="86">
        <f>'Quantidades Estimadas'!M38*'Quantidades Estimadas'!S38</f>
        <v>0</v>
      </c>
      <c r="N38" s="86">
        <f>'Quantidades Estimadas'!N38*'Quantidades Estimadas'!S38</f>
        <v>0</v>
      </c>
      <c r="O38" s="86">
        <f>'Quantidades Estimadas'!O38*'Quantidades Estimadas'!S38</f>
        <v>0</v>
      </c>
      <c r="P38" s="86">
        <f>'Quantidades Estimadas'!P38*'Quantidades Estimadas'!S38</f>
        <v>0</v>
      </c>
      <c r="Q38" s="86">
        <f>'Quantidades Estimadas'!Q38*'Quantidades Estimadas'!S38</f>
        <v>0</v>
      </c>
      <c r="R38" s="86">
        <f>SUM(E38:Q38)</f>
        <v>0</v>
      </c>
    </row>
    <row r="39" spans="1:18" s="12" customFormat="1" ht="12.75">
      <c r="A39" s="84">
        <f>A38+1</f>
        <v>27</v>
      </c>
      <c r="B39" s="87">
        <f>'Quantidades Estimadas'!B39</f>
        <v>0</v>
      </c>
      <c r="C39" s="85">
        <f>'Quantidades Estimadas'!C39</f>
        <v>0</v>
      </c>
      <c r="D39" s="88">
        <f>'Quantidades Estimadas'!D39</f>
        <v>0</v>
      </c>
      <c r="E39" s="86">
        <f>'Quantidades Estimadas'!E39*'Quantidades Estimadas'!S39</f>
        <v>0</v>
      </c>
      <c r="F39" s="86">
        <f>'Quantidades Estimadas'!F39*'Quantidades Estimadas'!S39</f>
        <v>0</v>
      </c>
      <c r="G39" s="86">
        <f>'Quantidades Estimadas'!G39*'Quantidades Estimadas'!S39</f>
        <v>0</v>
      </c>
      <c r="H39" s="86">
        <f>'Quantidades Estimadas'!H39*'Quantidades Estimadas'!S39</f>
        <v>0</v>
      </c>
      <c r="I39" s="86">
        <f>'Quantidades Estimadas'!I39*'Quantidades Estimadas'!S39</f>
        <v>0</v>
      </c>
      <c r="J39" s="86">
        <f>'Quantidades Estimadas'!J39*'Quantidades Estimadas'!S39</f>
        <v>0</v>
      </c>
      <c r="K39" s="86">
        <f>'Quantidades Estimadas'!K39*'Quantidades Estimadas'!S39</f>
        <v>0</v>
      </c>
      <c r="L39" s="86">
        <f>'Quantidades Estimadas'!L39*'Quantidades Estimadas'!S39</f>
        <v>0</v>
      </c>
      <c r="M39" s="86">
        <f>'Quantidades Estimadas'!M39*'Quantidades Estimadas'!S39</f>
        <v>0</v>
      </c>
      <c r="N39" s="86">
        <f>'Quantidades Estimadas'!N39*'Quantidades Estimadas'!S39</f>
        <v>0</v>
      </c>
      <c r="O39" s="86">
        <f>'Quantidades Estimadas'!O39*'Quantidades Estimadas'!S39</f>
        <v>0</v>
      </c>
      <c r="P39" s="86">
        <f>'Quantidades Estimadas'!P39*'Quantidades Estimadas'!S39</f>
        <v>0</v>
      </c>
      <c r="Q39" s="86">
        <f>'Quantidades Estimadas'!Q39*'Quantidades Estimadas'!S39</f>
        <v>0</v>
      </c>
      <c r="R39" s="86">
        <f>SUM(E39:Q39)</f>
        <v>0</v>
      </c>
    </row>
    <row r="40" spans="1:18" s="12" customFormat="1" ht="12.75">
      <c r="A40" s="84">
        <f>A39+1</f>
        <v>28</v>
      </c>
      <c r="B40" s="87">
        <f>'Quantidades Estimadas'!B40</f>
        <v>0</v>
      </c>
      <c r="C40" s="85">
        <f>'Quantidades Estimadas'!C40</f>
        <v>0</v>
      </c>
      <c r="D40" s="88">
        <f>'Quantidades Estimadas'!D40</f>
        <v>0</v>
      </c>
      <c r="E40" s="86">
        <f>'Quantidades Estimadas'!E40*'Quantidades Estimadas'!S40</f>
        <v>0</v>
      </c>
      <c r="F40" s="86">
        <f>'Quantidades Estimadas'!F40*'Quantidades Estimadas'!S40</f>
        <v>0</v>
      </c>
      <c r="G40" s="86">
        <f>'Quantidades Estimadas'!G40*'Quantidades Estimadas'!S40</f>
        <v>0</v>
      </c>
      <c r="H40" s="86">
        <f>'Quantidades Estimadas'!H40*'Quantidades Estimadas'!S40</f>
        <v>0</v>
      </c>
      <c r="I40" s="86">
        <f>'Quantidades Estimadas'!I40*'Quantidades Estimadas'!S40</f>
        <v>0</v>
      </c>
      <c r="J40" s="86">
        <f>'Quantidades Estimadas'!J40*'Quantidades Estimadas'!S40</f>
        <v>0</v>
      </c>
      <c r="K40" s="86">
        <f>'Quantidades Estimadas'!K40*'Quantidades Estimadas'!S40</f>
        <v>0</v>
      </c>
      <c r="L40" s="86">
        <f>'Quantidades Estimadas'!L40*'Quantidades Estimadas'!S40</f>
        <v>0</v>
      </c>
      <c r="M40" s="86">
        <f>'Quantidades Estimadas'!M40*'Quantidades Estimadas'!S40</f>
        <v>0</v>
      </c>
      <c r="N40" s="86">
        <f>'Quantidades Estimadas'!N40*'Quantidades Estimadas'!S40</f>
        <v>0</v>
      </c>
      <c r="O40" s="86">
        <f>'Quantidades Estimadas'!O40*'Quantidades Estimadas'!S40</f>
        <v>0</v>
      </c>
      <c r="P40" s="86">
        <f>'Quantidades Estimadas'!P40*'Quantidades Estimadas'!S40</f>
        <v>0</v>
      </c>
      <c r="Q40" s="86">
        <f>'Quantidades Estimadas'!Q40*'Quantidades Estimadas'!S40</f>
        <v>0</v>
      </c>
      <c r="R40" s="86">
        <f>SUM(E40:Q40)</f>
        <v>0</v>
      </c>
    </row>
    <row r="41" spans="1:18" s="12" customFormat="1" ht="12.75">
      <c r="A41" s="84">
        <f>A40+1</f>
        <v>29</v>
      </c>
      <c r="B41" s="87">
        <f>'Quantidades Estimadas'!B41</f>
        <v>0</v>
      </c>
      <c r="C41" s="85">
        <f>'Quantidades Estimadas'!C41</f>
        <v>0</v>
      </c>
      <c r="D41" s="88">
        <f>'Quantidades Estimadas'!D41</f>
        <v>0</v>
      </c>
      <c r="E41" s="86">
        <f>'Quantidades Estimadas'!E41*'Quantidades Estimadas'!S41</f>
        <v>0</v>
      </c>
      <c r="F41" s="86">
        <f>'Quantidades Estimadas'!F41*'Quantidades Estimadas'!S41</f>
        <v>0</v>
      </c>
      <c r="G41" s="86">
        <f>'Quantidades Estimadas'!G41*'Quantidades Estimadas'!S41</f>
        <v>0</v>
      </c>
      <c r="H41" s="86">
        <f>'Quantidades Estimadas'!H41*'Quantidades Estimadas'!S41</f>
        <v>0</v>
      </c>
      <c r="I41" s="86">
        <f>'Quantidades Estimadas'!I41*'Quantidades Estimadas'!S41</f>
        <v>0</v>
      </c>
      <c r="J41" s="86">
        <f>'Quantidades Estimadas'!J41*'Quantidades Estimadas'!S41</f>
        <v>0</v>
      </c>
      <c r="K41" s="86">
        <f>'Quantidades Estimadas'!K41*'Quantidades Estimadas'!S41</f>
        <v>0</v>
      </c>
      <c r="L41" s="86">
        <f>'Quantidades Estimadas'!L41*'Quantidades Estimadas'!S41</f>
        <v>0</v>
      </c>
      <c r="M41" s="86">
        <f>'Quantidades Estimadas'!M41*'Quantidades Estimadas'!S41</f>
        <v>0</v>
      </c>
      <c r="N41" s="86">
        <f>'Quantidades Estimadas'!N41*'Quantidades Estimadas'!S41</f>
        <v>0</v>
      </c>
      <c r="O41" s="86">
        <f>'Quantidades Estimadas'!O41*'Quantidades Estimadas'!S41</f>
        <v>0</v>
      </c>
      <c r="P41" s="86">
        <f>'Quantidades Estimadas'!P41*'Quantidades Estimadas'!S41</f>
        <v>0</v>
      </c>
      <c r="Q41" s="86">
        <f>'Quantidades Estimadas'!Q41*'Quantidades Estimadas'!S41</f>
        <v>0</v>
      </c>
      <c r="R41" s="86">
        <f>SUM(E41:Q41)</f>
        <v>0</v>
      </c>
    </row>
    <row r="42" spans="1:18" s="12" customFormat="1" ht="12.75">
      <c r="A42" s="84">
        <f>A41+1</f>
        <v>30</v>
      </c>
      <c r="B42" s="87">
        <f>'Quantidades Estimadas'!B42</f>
        <v>0</v>
      </c>
      <c r="C42" s="85">
        <f>'Quantidades Estimadas'!C42</f>
        <v>0</v>
      </c>
      <c r="D42" s="88">
        <f>'Quantidades Estimadas'!D42</f>
        <v>0</v>
      </c>
      <c r="E42" s="86">
        <f>'Quantidades Estimadas'!E42*'Quantidades Estimadas'!S42</f>
        <v>0</v>
      </c>
      <c r="F42" s="86">
        <f>'Quantidades Estimadas'!F42*'Quantidades Estimadas'!S42</f>
        <v>0</v>
      </c>
      <c r="G42" s="86">
        <f>'Quantidades Estimadas'!G42*'Quantidades Estimadas'!S42</f>
        <v>0</v>
      </c>
      <c r="H42" s="86">
        <f>'Quantidades Estimadas'!H42*'Quantidades Estimadas'!S42</f>
        <v>0</v>
      </c>
      <c r="I42" s="86">
        <f>'Quantidades Estimadas'!I42*'Quantidades Estimadas'!S42</f>
        <v>0</v>
      </c>
      <c r="J42" s="86">
        <f>'Quantidades Estimadas'!J42*'Quantidades Estimadas'!S42</f>
        <v>0</v>
      </c>
      <c r="K42" s="86">
        <f>'Quantidades Estimadas'!K42*'Quantidades Estimadas'!S42</f>
        <v>0</v>
      </c>
      <c r="L42" s="86">
        <f>'Quantidades Estimadas'!L42*'Quantidades Estimadas'!S42</f>
        <v>0</v>
      </c>
      <c r="M42" s="86">
        <f>'Quantidades Estimadas'!M42*'Quantidades Estimadas'!S42</f>
        <v>0</v>
      </c>
      <c r="N42" s="86">
        <f>'Quantidades Estimadas'!N42*'Quantidades Estimadas'!S42</f>
        <v>0</v>
      </c>
      <c r="O42" s="86">
        <f>'Quantidades Estimadas'!O42*'Quantidades Estimadas'!S42</f>
        <v>0</v>
      </c>
      <c r="P42" s="86">
        <f>'Quantidades Estimadas'!P42*'Quantidades Estimadas'!S42</f>
        <v>0</v>
      </c>
      <c r="Q42" s="86">
        <f>'Quantidades Estimadas'!Q42*'Quantidades Estimadas'!S42</f>
        <v>0</v>
      </c>
      <c r="R42" s="86">
        <f>SUM(E42:Q42)</f>
        <v>0</v>
      </c>
    </row>
    <row r="43" spans="1:18" s="12" customFormat="1" ht="12.75">
      <c r="A43" s="84">
        <f>A42+1</f>
        <v>31</v>
      </c>
      <c r="B43" s="87">
        <f>'Quantidades Estimadas'!B43</f>
        <v>0</v>
      </c>
      <c r="C43" s="85">
        <f>'Quantidades Estimadas'!C43</f>
        <v>0</v>
      </c>
      <c r="D43" s="88">
        <f>'Quantidades Estimadas'!D43</f>
        <v>0</v>
      </c>
      <c r="E43" s="86">
        <f>'Quantidades Estimadas'!E43*'Quantidades Estimadas'!S43</f>
        <v>0</v>
      </c>
      <c r="F43" s="86">
        <f>'Quantidades Estimadas'!F43*'Quantidades Estimadas'!S43</f>
        <v>0</v>
      </c>
      <c r="G43" s="86">
        <f>'Quantidades Estimadas'!G43*'Quantidades Estimadas'!S43</f>
        <v>0</v>
      </c>
      <c r="H43" s="86">
        <f>'Quantidades Estimadas'!H43*'Quantidades Estimadas'!S43</f>
        <v>0</v>
      </c>
      <c r="I43" s="86">
        <f>'Quantidades Estimadas'!I43*'Quantidades Estimadas'!S43</f>
        <v>0</v>
      </c>
      <c r="J43" s="86">
        <f>'Quantidades Estimadas'!J43*'Quantidades Estimadas'!S43</f>
        <v>0</v>
      </c>
      <c r="K43" s="86">
        <f>'Quantidades Estimadas'!K43*'Quantidades Estimadas'!S43</f>
        <v>0</v>
      </c>
      <c r="L43" s="86">
        <f>'Quantidades Estimadas'!L43*'Quantidades Estimadas'!S43</f>
        <v>0</v>
      </c>
      <c r="M43" s="86">
        <f>'Quantidades Estimadas'!M43*'Quantidades Estimadas'!S43</f>
        <v>0</v>
      </c>
      <c r="N43" s="86">
        <f>'Quantidades Estimadas'!N43*'Quantidades Estimadas'!S43</f>
        <v>0</v>
      </c>
      <c r="O43" s="86">
        <f>'Quantidades Estimadas'!O43*'Quantidades Estimadas'!S43</f>
        <v>0</v>
      </c>
      <c r="P43" s="86">
        <f>'Quantidades Estimadas'!P43*'Quantidades Estimadas'!S43</f>
        <v>0</v>
      </c>
      <c r="Q43" s="86">
        <f>'Quantidades Estimadas'!Q43*'Quantidades Estimadas'!S43</f>
        <v>0</v>
      </c>
      <c r="R43" s="86">
        <f>SUM(E43:Q43)</f>
        <v>0</v>
      </c>
    </row>
    <row r="44" spans="1:18" s="12" customFormat="1" ht="12.75">
      <c r="A44" s="84">
        <f>A43+1</f>
        <v>32</v>
      </c>
      <c r="B44" s="87">
        <f>'Quantidades Estimadas'!B44</f>
        <v>0</v>
      </c>
      <c r="C44" s="85">
        <f>'Quantidades Estimadas'!C44</f>
        <v>0</v>
      </c>
      <c r="D44" s="88">
        <f>'Quantidades Estimadas'!D44</f>
        <v>0</v>
      </c>
      <c r="E44" s="86">
        <f>'Quantidades Estimadas'!E44*'Quantidades Estimadas'!S44</f>
        <v>0</v>
      </c>
      <c r="F44" s="86">
        <f>'Quantidades Estimadas'!F44*'Quantidades Estimadas'!S44</f>
        <v>0</v>
      </c>
      <c r="G44" s="86">
        <f>'Quantidades Estimadas'!G44*'Quantidades Estimadas'!S44</f>
        <v>0</v>
      </c>
      <c r="H44" s="86">
        <f>'Quantidades Estimadas'!H44*'Quantidades Estimadas'!S44</f>
        <v>0</v>
      </c>
      <c r="I44" s="86">
        <f>'Quantidades Estimadas'!I44*'Quantidades Estimadas'!S44</f>
        <v>0</v>
      </c>
      <c r="J44" s="86">
        <f>'Quantidades Estimadas'!J44*'Quantidades Estimadas'!S44</f>
        <v>0</v>
      </c>
      <c r="K44" s="86">
        <f>'Quantidades Estimadas'!K44*'Quantidades Estimadas'!S44</f>
        <v>0</v>
      </c>
      <c r="L44" s="86">
        <f>'Quantidades Estimadas'!L44*'Quantidades Estimadas'!S44</f>
        <v>0</v>
      </c>
      <c r="M44" s="86">
        <f>'Quantidades Estimadas'!M44*'Quantidades Estimadas'!S44</f>
        <v>0</v>
      </c>
      <c r="N44" s="86">
        <f>'Quantidades Estimadas'!N44*'Quantidades Estimadas'!S44</f>
        <v>0</v>
      </c>
      <c r="O44" s="86">
        <f>'Quantidades Estimadas'!O44*'Quantidades Estimadas'!S44</f>
        <v>0</v>
      </c>
      <c r="P44" s="86">
        <f>'Quantidades Estimadas'!P44*'Quantidades Estimadas'!S44</f>
        <v>0</v>
      </c>
      <c r="Q44" s="86">
        <f>'Quantidades Estimadas'!Q44*'Quantidades Estimadas'!S44</f>
        <v>0</v>
      </c>
      <c r="R44" s="86">
        <f>SUM(E44:Q44)</f>
        <v>0</v>
      </c>
    </row>
    <row r="45" spans="1:18" s="12" customFormat="1" ht="12.75">
      <c r="A45" s="84">
        <f>A44+1</f>
        <v>33</v>
      </c>
      <c r="B45" s="87">
        <f>'Quantidades Estimadas'!B45</f>
        <v>0</v>
      </c>
      <c r="C45" s="85">
        <f>'Quantidades Estimadas'!C45</f>
        <v>0</v>
      </c>
      <c r="D45" s="88">
        <f>'Quantidades Estimadas'!D45</f>
        <v>0</v>
      </c>
      <c r="E45" s="86">
        <f>'Quantidades Estimadas'!E45*'Quantidades Estimadas'!S45</f>
        <v>0</v>
      </c>
      <c r="F45" s="86">
        <f>'Quantidades Estimadas'!F45*'Quantidades Estimadas'!S45</f>
        <v>0</v>
      </c>
      <c r="G45" s="86">
        <f>'Quantidades Estimadas'!G45*'Quantidades Estimadas'!S45</f>
        <v>0</v>
      </c>
      <c r="H45" s="86">
        <f>'Quantidades Estimadas'!H45*'Quantidades Estimadas'!S45</f>
        <v>0</v>
      </c>
      <c r="I45" s="86">
        <f>'Quantidades Estimadas'!I45*'Quantidades Estimadas'!S45</f>
        <v>0</v>
      </c>
      <c r="J45" s="86">
        <f>'Quantidades Estimadas'!J45*'Quantidades Estimadas'!S45</f>
        <v>0</v>
      </c>
      <c r="K45" s="86">
        <f>'Quantidades Estimadas'!K45*'Quantidades Estimadas'!S45</f>
        <v>0</v>
      </c>
      <c r="L45" s="86">
        <f>'Quantidades Estimadas'!L45*'Quantidades Estimadas'!S45</f>
        <v>0</v>
      </c>
      <c r="M45" s="86">
        <f>'Quantidades Estimadas'!M45*'Quantidades Estimadas'!S45</f>
        <v>0</v>
      </c>
      <c r="N45" s="86">
        <f>'Quantidades Estimadas'!N45*'Quantidades Estimadas'!S45</f>
        <v>0</v>
      </c>
      <c r="O45" s="86">
        <f>'Quantidades Estimadas'!O45*'Quantidades Estimadas'!S45</f>
        <v>0</v>
      </c>
      <c r="P45" s="86">
        <f>'Quantidades Estimadas'!P45*'Quantidades Estimadas'!S45</f>
        <v>0</v>
      </c>
      <c r="Q45" s="86">
        <f>'Quantidades Estimadas'!Q45*'Quantidades Estimadas'!S45</f>
        <v>0</v>
      </c>
      <c r="R45" s="86">
        <f>SUM(E45:Q45)</f>
        <v>0</v>
      </c>
    </row>
    <row r="46" spans="1:18" s="12" customFormat="1" ht="12.75">
      <c r="A46" s="84">
        <f>A45+1</f>
        <v>34</v>
      </c>
      <c r="B46" s="87">
        <f>'Quantidades Estimadas'!B46</f>
        <v>0</v>
      </c>
      <c r="C46" s="85">
        <f>'Quantidades Estimadas'!C46</f>
        <v>0</v>
      </c>
      <c r="D46" s="88">
        <f>'Quantidades Estimadas'!D46</f>
        <v>0</v>
      </c>
      <c r="E46" s="86">
        <f>'Quantidades Estimadas'!E46*'Quantidades Estimadas'!S46</f>
        <v>0</v>
      </c>
      <c r="F46" s="86">
        <f>'Quantidades Estimadas'!F46*'Quantidades Estimadas'!S46</f>
        <v>0</v>
      </c>
      <c r="G46" s="86">
        <f>'Quantidades Estimadas'!G46*'Quantidades Estimadas'!S46</f>
        <v>0</v>
      </c>
      <c r="H46" s="86">
        <f>'Quantidades Estimadas'!H46*'Quantidades Estimadas'!S46</f>
        <v>0</v>
      </c>
      <c r="I46" s="86">
        <f>'Quantidades Estimadas'!I46*'Quantidades Estimadas'!S46</f>
        <v>0</v>
      </c>
      <c r="J46" s="86">
        <f>'Quantidades Estimadas'!J46*'Quantidades Estimadas'!S46</f>
        <v>0</v>
      </c>
      <c r="K46" s="86">
        <f>'Quantidades Estimadas'!K46*'Quantidades Estimadas'!S46</f>
        <v>0</v>
      </c>
      <c r="L46" s="86">
        <f>'Quantidades Estimadas'!L46*'Quantidades Estimadas'!S46</f>
        <v>0</v>
      </c>
      <c r="M46" s="86">
        <f>'Quantidades Estimadas'!M46*'Quantidades Estimadas'!S46</f>
        <v>0</v>
      </c>
      <c r="N46" s="86">
        <f>'Quantidades Estimadas'!N46*'Quantidades Estimadas'!S46</f>
        <v>0</v>
      </c>
      <c r="O46" s="86">
        <f>'Quantidades Estimadas'!O46*'Quantidades Estimadas'!S46</f>
        <v>0</v>
      </c>
      <c r="P46" s="86">
        <f>'Quantidades Estimadas'!P46*'Quantidades Estimadas'!S46</f>
        <v>0</v>
      </c>
      <c r="Q46" s="86">
        <f>'Quantidades Estimadas'!Q46*'Quantidades Estimadas'!S46</f>
        <v>0</v>
      </c>
      <c r="R46" s="86">
        <f>SUM(E46:Q46)</f>
        <v>0</v>
      </c>
    </row>
    <row r="47" spans="1:18" s="12" customFormat="1" ht="12.75">
      <c r="A47" s="84">
        <f>A46+1</f>
        <v>35</v>
      </c>
      <c r="B47" s="87">
        <f>'Quantidades Estimadas'!B47</f>
        <v>0</v>
      </c>
      <c r="C47" s="85">
        <f>'Quantidades Estimadas'!C47</f>
        <v>0</v>
      </c>
      <c r="D47" s="88">
        <f>'Quantidades Estimadas'!D47</f>
        <v>0</v>
      </c>
      <c r="E47" s="86">
        <f>'Quantidades Estimadas'!E47*'Quantidades Estimadas'!S47</f>
        <v>0</v>
      </c>
      <c r="F47" s="86">
        <f>'Quantidades Estimadas'!F47*'Quantidades Estimadas'!S47</f>
        <v>0</v>
      </c>
      <c r="G47" s="86">
        <f>'Quantidades Estimadas'!G47*'Quantidades Estimadas'!S47</f>
        <v>0</v>
      </c>
      <c r="H47" s="86">
        <f>'Quantidades Estimadas'!H47*'Quantidades Estimadas'!S47</f>
        <v>0</v>
      </c>
      <c r="I47" s="86">
        <f>'Quantidades Estimadas'!I47*'Quantidades Estimadas'!S47</f>
        <v>0</v>
      </c>
      <c r="J47" s="86">
        <f>'Quantidades Estimadas'!J47*'Quantidades Estimadas'!S47</f>
        <v>0</v>
      </c>
      <c r="K47" s="86">
        <f>'Quantidades Estimadas'!K47*'Quantidades Estimadas'!S47</f>
        <v>0</v>
      </c>
      <c r="L47" s="86">
        <f>'Quantidades Estimadas'!L47*'Quantidades Estimadas'!S47</f>
        <v>0</v>
      </c>
      <c r="M47" s="86">
        <f>'Quantidades Estimadas'!M47*'Quantidades Estimadas'!S47</f>
        <v>0</v>
      </c>
      <c r="N47" s="86">
        <f>'Quantidades Estimadas'!N47*'Quantidades Estimadas'!S47</f>
        <v>0</v>
      </c>
      <c r="O47" s="86">
        <f>'Quantidades Estimadas'!O47*'Quantidades Estimadas'!S47</f>
        <v>0</v>
      </c>
      <c r="P47" s="86">
        <f>'Quantidades Estimadas'!P47*'Quantidades Estimadas'!S47</f>
        <v>0</v>
      </c>
      <c r="Q47" s="86">
        <f>'Quantidades Estimadas'!Q47*'Quantidades Estimadas'!S47</f>
        <v>0</v>
      </c>
      <c r="R47" s="86">
        <f>SUM(E47:Q47)</f>
        <v>0</v>
      </c>
    </row>
    <row r="48" spans="1:18" s="12" customFormat="1" ht="12.75">
      <c r="A48" s="84">
        <f>A47+1</f>
        <v>36</v>
      </c>
      <c r="B48" s="87">
        <f>'Quantidades Estimadas'!B48</f>
        <v>0</v>
      </c>
      <c r="C48" s="85">
        <f>'Quantidades Estimadas'!C48</f>
        <v>0</v>
      </c>
      <c r="D48" s="88">
        <f>'Quantidades Estimadas'!D48</f>
        <v>0</v>
      </c>
      <c r="E48" s="86">
        <f>'Quantidades Estimadas'!E48*'Quantidades Estimadas'!S48</f>
        <v>0</v>
      </c>
      <c r="F48" s="86">
        <f>'Quantidades Estimadas'!F48*'Quantidades Estimadas'!S48</f>
        <v>0</v>
      </c>
      <c r="G48" s="86">
        <f>'Quantidades Estimadas'!G48*'Quantidades Estimadas'!S48</f>
        <v>0</v>
      </c>
      <c r="H48" s="86">
        <f>'Quantidades Estimadas'!H48*'Quantidades Estimadas'!S48</f>
        <v>0</v>
      </c>
      <c r="I48" s="86">
        <f>'Quantidades Estimadas'!I48*'Quantidades Estimadas'!S48</f>
        <v>0</v>
      </c>
      <c r="J48" s="86">
        <f>'Quantidades Estimadas'!J48*'Quantidades Estimadas'!S48</f>
        <v>0</v>
      </c>
      <c r="K48" s="86">
        <f>'Quantidades Estimadas'!K48*'Quantidades Estimadas'!S48</f>
        <v>0</v>
      </c>
      <c r="L48" s="86">
        <f>'Quantidades Estimadas'!L48*'Quantidades Estimadas'!S48</f>
        <v>0</v>
      </c>
      <c r="M48" s="86">
        <f>'Quantidades Estimadas'!M48*'Quantidades Estimadas'!S48</f>
        <v>0</v>
      </c>
      <c r="N48" s="86">
        <f>'Quantidades Estimadas'!N48*'Quantidades Estimadas'!S48</f>
        <v>0</v>
      </c>
      <c r="O48" s="86">
        <f>'Quantidades Estimadas'!O48*'Quantidades Estimadas'!S48</f>
        <v>0</v>
      </c>
      <c r="P48" s="86">
        <f>'Quantidades Estimadas'!P48*'Quantidades Estimadas'!S48</f>
        <v>0</v>
      </c>
      <c r="Q48" s="86">
        <f>'Quantidades Estimadas'!Q48*'Quantidades Estimadas'!S48</f>
        <v>0</v>
      </c>
      <c r="R48" s="86">
        <f>SUM(E48:Q48)</f>
        <v>0</v>
      </c>
    </row>
    <row r="49" spans="1:18" s="12" customFormat="1" ht="12.75">
      <c r="A49" s="84">
        <f>A48+1</f>
        <v>37</v>
      </c>
      <c r="B49" s="87">
        <f>'Quantidades Estimadas'!B49</f>
        <v>0</v>
      </c>
      <c r="C49" s="85">
        <f>'Quantidades Estimadas'!C49</f>
        <v>0</v>
      </c>
      <c r="D49" s="88">
        <f>'Quantidades Estimadas'!D49</f>
        <v>0</v>
      </c>
      <c r="E49" s="86">
        <f>'Quantidades Estimadas'!E49*'Quantidades Estimadas'!S49</f>
        <v>0</v>
      </c>
      <c r="F49" s="86">
        <f>'Quantidades Estimadas'!F49*'Quantidades Estimadas'!S49</f>
        <v>0</v>
      </c>
      <c r="G49" s="86">
        <f>'Quantidades Estimadas'!G49*'Quantidades Estimadas'!S49</f>
        <v>0</v>
      </c>
      <c r="H49" s="86">
        <f>'Quantidades Estimadas'!H49*'Quantidades Estimadas'!S49</f>
        <v>0</v>
      </c>
      <c r="I49" s="86">
        <f>'Quantidades Estimadas'!I49*'Quantidades Estimadas'!S49</f>
        <v>0</v>
      </c>
      <c r="J49" s="86">
        <f>'Quantidades Estimadas'!J49*'Quantidades Estimadas'!S49</f>
        <v>0</v>
      </c>
      <c r="K49" s="86">
        <f>'Quantidades Estimadas'!K49*'Quantidades Estimadas'!S49</f>
        <v>0</v>
      </c>
      <c r="L49" s="86">
        <f>'Quantidades Estimadas'!L49*'Quantidades Estimadas'!S49</f>
        <v>0</v>
      </c>
      <c r="M49" s="86">
        <f>'Quantidades Estimadas'!M49*'Quantidades Estimadas'!S49</f>
        <v>0</v>
      </c>
      <c r="N49" s="86">
        <f>'Quantidades Estimadas'!N49*'Quantidades Estimadas'!S49</f>
        <v>0</v>
      </c>
      <c r="O49" s="86">
        <f>'Quantidades Estimadas'!O49*'Quantidades Estimadas'!S49</f>
        <v>0</v>
      </c>
      <c r="P49" s="86">
        <f>'Quantidades Estimadas'!P49*'Quantidades Estimadas'!S49</f>
        <v>0</v>
      </c>
      <c r="Q49" s="86">
        <f>'Quantidades Estimadas'!Q49*'Quantidades Estimadas'!S49</f>
        <v>0</v>
      </c>
      <c r="R49" s="86">
        <f>SUM(E49:Q49)</f>
        <v>0</v>
      </c>
    </row>
    <row r="50" spans="1:18" s="12" customFormat="1" ht="12.75">
      <c r="A50" s="84">
        <f>A49+1</f>
        <v>38</v>
      </c>
      <c r="B50" s="87">
        <f>'Quantidades Estimadas'!B50</f>
        <v>0</v>
      </c>
      <c r="C50" s="85">
        <f>'Quantidades Estimadas'!C50</f>
        <v>0</v>
      </c>
      <c r="D50" s="88">
        <f>'Quantidades Estimadas'!D50</f>
        <v>0</v>
      </c>
      <c r="E50" s="86">
        <f>'Quantidades Estimadas'!E50*'Quantidades Estimadas'!S50</f>
        <v>0</v>
      </c>
      <c r="F50" s="86">
        <f>'Quantidades Estimadas'!F50*'Quantidades Estimadas'!S50</f>
        <v>0</v>
      </c>
      <c r="G50" s="86">
        <f>'Quantidades Estimadas'!G50*'Quantidades Estimadas'!S50</f>
        <v>0</v>
      </c>
      <c r="H50" s="86">
        <f>'Quantidades Estimadas'!H50*'Quantidades Estimadas'!S50</f>
        <v>0</v>
      </c>
      <c r="I50" s="86">
        <f>'Quantidades Estimadas'!I50*'Quantidades Estimadas'!S50</f>
        <v>0</v>
      </c>
      <c r="J50" s="86">
        <f>'Quantidades Estimadas'!J50*'Quantidades Estimadas'!S50</f>
        <v>0</v>
      </c>
      <c r="K50" s="86">
        <f>'Quantidades Estimadas'!K50*'Quantidades Estimadas'!S50</f>
        <v>0</v>
      </c>
      <c r="L50" s="86">
        <f>'Quantidades Estimadas'!L50*'Quantidades Estimadas'!S50</f>
        <v>0</v>
      </c>
      <c r="M50" s="86">
        <f>'Quantidades Estimadas'!M50*'Quantidades Estimadas'!S50</f>
        <v>0</v>
      </c>
      <c r="N50" s="86">
        <f>'Quantidades Estimadas'!N50*'Quantidades Estimadas'!S50</f>
        <v>0</v>
      </c>
      <c r="O50" s="86">
        <f>'Quantidades Estimadas'!O50*'Quantidades Estimadas'!S50</f>
        <v>0</v>
      </c>
      <c r="P50" s="86">
        <f>'Quantidades Estimadas'!P50*'Quantidades Estimadas'!S50</f>
        <v>0</v>
      </c>
      <c r="Q50" s="86">
        <f>'Quantidades Estimadas'!Q50*'Quantidades Estimadas'!S50</f>
        <v>0</v>
      </c>
      <c r="R50" s="86">
        <f>SUM(E50:Q50)</f>
        <v>0</v>
      </c>
    </row>
    <row r="51" spans="1:18" s="12" customFormat="1" ht="12.75">
      <c r="A51" s="84">
        <f>A50+1</f>
        <v>39</v>
      </c>
      <c r="B51" s="87">
        <f>'Quantidades Estimadas'!B51</f>
        <v>0</v>
      </c>
      <c r="C51" s="85">
        <f>'Quantidades Estimadas'!C51</f>
        <v>0</v>
      </c>
      <c r="D51" s="88">
        <f>'Quantidades Estimadas'!D51</f>
        <v>0</v>
      </c>
      <c r="E51" s="86">
        <f>'Quantidades Estimadas'!E51*'Quantidades Estimadas'!S51</f>
        <v>0</v>
      </c>
      <c r="F51" s="86">
        <f>'Quantidades Estimadas'!F51*'Quantidades Estimadas'!S51</f>
        <v>0</v>
      </c>
      <c r="G51" s="86">
        <f>'Quantidades Estimadas'!G51*'Quantidades Estimadas'!S51</f>
        <v>0</v>
      </c>
      <c r="H51" s="86">
        <f>'Quantidades Estimadas'!H51*'Quantidades Estimadas'!S51</f>
        <v>0</v>
      </c>
      <c r="I51" s="86">
        <f>'Quantidades Estimadas'!I51*'Quantidades Estimadas'!S51</f>
        <v>0</v>
      </c>
      <c r="J51" s="86">
        <f>'Quantidades Estimadas'!J51*'Quantidades Estimadas'!S51</f>
        <v>0</v>
      </c>
      <c r="K51" s="86">
        <f>'Quantidades Estimadas'!K51*'Quantidades Estimadas'!S51</f>
        <v>0</v>
      </c>
      <c r="L51" s="86">
        <f>'Quantidades Estimadas'!L51*'Quantidades Estimadas'!S51</f>
        <v>0</v>
      </c>
      <c r="M51" s="86">
        <f>'Quantidades Estimadas'!M51*'Quantidades Estimadas'!S51</f>
        <v>0</v>
      </c>
      <c r="N51" s="86">
        <f>'Quantidades Estimadas'!N51*'Quantidades Estimadas'!S51</f>
        <v>0</v>
      </c>
      <c r="O51" s="86">
        <f>'Quantidades Estimadas'!O51*'Quantidades Estimadas'!S51</f>
        <v>0</v>
      </c>
      <c r="P51" s="86">
        <f>'Quantidades Estimadas'!P51*'Quantidades Estimadas'!S51</f>
        <v>0</v>
      </c>
      <c r="Q51" s="86">
        <f>'Quantidades Estimadas'!Q51*'Quantidades Estimadas'!S51</f>
        <v>0</v>
      </c>
      <c r="R51" s="86">
        <f>SUM(E51:Q51)</f>
        <v>0</v>
      </c>
    </row>
    <row r="52" spans="1:18" s="12" customFormat="1" ht="12.75">
      <c r="A52" s="84">
        <f>A51+1</f>
        <v>40</v>
      </c>
      <c r="B52" s="87">
        <f>'Quantidades Estimadas'!B52</f>
        <v>0</v>
      </c>
      <c r="C52" s="85">
        <f>'Quantidades Estimadas'!C52</f>
        <v>0</v>
      </c>
      <c r="D52" s="88">
        <f>'Quantidades Estimadas'!D52</f>
        <v>0</v>
      </c>
      <c r="E52" s="86">
        <f>'Quantidades Estimadas'!E52*'Quantidades Estimadas'!S52</f>
        <v>0</v>
      </c>
      <c r="F52" s="86">
        <f>'Quantidades Estimadas'!F52*'Quantidades Estimadas'!S52</f>
        <v>0</v>
      </c>
      <c r="G52" s="86">
        <f>'Quantidades Estimadas'!G52*'Quantidades Estimadas'!S52</f>
        <v>0</v>
      </c>
      <c r="H52" s="86">
        <f>'Quantidades Estimadas'!H52*'Quantidades Estimadas'!S52</f>
        <v>0</v>
      </c>
      <c r="I52" s="86">
        <f>'Quantidades Estimadas'!I52*'Quantidades Estimadas'!S52</f>
        <v>0</v>
      </c>
      <c r="J52" s="86">
        <f>'Quantidades Estimadas'!J52*'Quantidades Estimadas'!S52</f>
        <v>0</v>
      </c>
      <c r="K52" s="86">
        <f>'Quantidades Estimadas'!K52*'Quantidades Estimadas'!S52</f>
        <v>0</v>
      </c>
      <c r="L52" s="86">
        <f>'Quantidades Estimadas'!L52*'Quantidades Estimadas'!S52</f>
        <v>0</v>
      </c>
      <c r="M52" s="86">
        <f>'Quantidades Estimadas'!M52*'Quantidades Estimadas'!S52</f>
        <v>0</v>
      </c>
      <c r="N52" s="86">
        <f>'Quantidades Estimadas'!N52*'Quantidades Estimadas'!S52</f>
        <v>0</v>
      </c>
      <c r="O52" s="86">
        <f>'Quantidades Estimadas'!O52*'Quantidades Estimadas'!S52</f>
        <v>0</v>
      </c>
      <c r="P52" s="86">
        <f>'Quantidades Estimadas'!P52*'Quantidades Estimadas'!S52</f>
        <v>0</v>
      </c>
      <c r="Q52" s="86">
        <f>'Quantidades Estimadas'!Q52*'Quantidades Estimadas'!S52</f>
        <v>0</v>
      </c>
      <c r="R52" s="86">
        <f>SUM(E52:Q52)</f>
        <v>0</v>
      </c>
    </row>
    <row r="53" spans="1:18" s="12" customFormat="1" ht="12.75">
      <c r="A53" s="84">
        <f>A52+1</f>
        <v>41</v>
      </c>
      <c r="B53" s="87">
        <f>'Quantidades Estimadas'!B53</f>
        <v>0</v>
      </c>
      <c r="C53" s="85">
        <f>'Quantidades Estimadas'!C53</f>
        <v>0</v>
      </c>
      <c r="D53" s="88">
        <f>'Quantidades Estimadas'!D53</f>
        <v>0</v>
      </c>
      <c r="E53" s="86">
        <f>'Quantidades Estimadas'!E53*'Quantidades Estimadas'!S53</f>
        <v>0</v>
      </c>
      <c r="F53" s="86">
        <f>'Quantidades Estimadas'!F53*'Quantidades Estimadas'!S53</f>
        <v>0</v>
      </c>
      <c r="G53" s="86">
        <f>'Quantidades Estimadas'!G53*'Quantidades Estimadas'!S53</f>
        <v>0</v>
      </c>
      <c r="H53" s="86">
        <f>'Quantidades Estimadas'!H53*'Quantidades Estimadas'!S53</f>
        <v>0</v>
      </c>
      <c r="I53" s="86">
        <f>'Quantidades Estimadas'!I53*'Quantidades Estimadas'!S53</f>
        <v>0</v>
      </c>
      <c r="J53" s="86">
        <f>'Quantidades Estimadas'!J53*'Quantidades Estimadas'!S53</f>
        <v>0</v>
      </c>
      <c r="K53" s="86">
        <f>'Quantidades Estimadas'!K53*'Quantidades Estimadas'!S53</f>
        <v>0</v>
      </c>
      <c r="L53" s="86">
        <f>'Quantidades Estimadas'!L53*'Quantidades Estimadas'!S53</f>
        <v>0</v>
      </c>
      <c r="M53" s="86">
        <f>'Quantidades Estimadas'!M53*'Quantidades Estimadas'!S53</f>
        <v>0</v>
      </c>
      <c r="N53" s="86">
        <f>'Quantidades Estimadas'!N53*'Quantidades Estimadas'!S53</f>
        <v>0</v>
      </c>
      <c r="O53" s="86">
        <f>'Quantidades Estimadas'!O53*'Quantidades Estimadas'!S53</f>
        <v>0</v>
      </c>
      <c r="P53" s="86">
        <f>'Quantidades Estimadas'!P53*'Quantidades Estimadas'!S53</f>
        <v>0</v>
      </c>
      <c r="Q53" s="86">
        <f>'Quantidades Estimadas'!Q53*'Quantidades Estimadas'!S53</f>
        <v>0</v>
      </c>
      <c r="R53" s="86">
        <f>SUM(E53:Q53)</f>
        <v>0</v>
      </c>
    </row>
    <row r="54" spans="1:18" s="12" customFormat="1" ht="12.75">
      <c r="A54" s="84">
        <f>A53+1</f>
        <v>42</v>
      </c>
      <c r="B54" s="87">
        <f>'Quantidades Estimadas'!B54</f>
        <v>0</v>
      </c>
      <c r="C54" s="85">
        <f>'Quantidades Estimadas'!C54</f>
        <v>0</v>
      </c>
      <c r="D54" s="88">
        <f>'Quantidades Estimadas'!D54</f>
        <v>0</v>
      </c>
      <c r="E54" s="86">
        <f>'Quantidades Estimadas'!E54*'Quantidades Estimadas'!S54</f>
        <v>0</v>
      </c>
      <c r="F54" s="86">
        <f>'Quantidades Estimadas'!F54*'Quantidades Estimadas'!S54</f>
        <v>0</v>
      </c>
      <c r="G54" s="86">
        <f>'Quantidades Estimadas'!G54*'Quantidades Estimadas'!S54</f>
        <v>0</v>
      </c>
      <c r="H54" s="86">
        <f>'Quantidades Estimadas'!H54*'Quantidades Estimadas'!S54</f>
        <v>0</v>
      </c>
      <c r="I54" s="86">
        <f>'Quantidades Estimadas'!I54*'Quantidades Estimadas'!S54</f>
        <v>0</v>
      </c>
      <c r="J54" s="86">
        <f>'Quantidades Estimadas'!J54*'Quantidades Estimadas'!S54</f>
        <v>0</v>
      </c>
      <c r="K54" s="86">
        <f>'Quantidades Estimadas'!K54*'Quantidades Estimadas'!S54</f>
        <v>0</v>
      </c>
      <c r="L54" s="86">
        <f>'Quantidades Estimadas'!L54*'Quantidades Estimadas'!S54</f>
        <v>0</v>
      </c>
      <c r="M54" s="86">
        <f>'Quantidades Estimadas'!M54*'Quantidades Estimadas'!S54</f>
        <v>0</v>
      </c>
      <c r="N54" s="86">
        <f>'Quantidades Estimadas'!N54*'Quantidades Estimadas'!S54</f>
        <v>0</v>
      </c>
      <c r="O54" s="86">
        <f>'Quantidades Estimadas'!O54*'Quantidades Estimadas'!S54</f>
        <v>0</v>
      </c>
      <c r="P54" s="86">
        <f>'Quantidades Estimadas'!P54*'Quantidades Estimadas'!S54</f>
        <v>0</v>
      </c>
      <c r="Q54" s="86">
        <f>'Quantidades Estimadas'!Q54*'Quantidades Estimadas'!S54</f>
        <v>0</v>
      </c>
      <c r="R54" s="86">
        <f>SUM(E54:Q54)</f>
        <v>0</v>
      </c>
    </row>
    <row r="55" spans="1:18" s="12" customFormat="1" ht="12.75">
      <c r="A55" s="84">
        <f>A54+1</f>
        <v>43</v>
      </c>
      <c r="B55" s="87">
        <f>'Quantidades Estimadas'!B55</f>
        <v>0</v>
      </c>
      <c r="C55" s="85">
        <f>'Quantidades Estimadas'!C55</f>
        <v>0</v>
      </c>
      <c r="D55" s="88">
        <f>'Quantidades Estimadas'!D55</f>
        <v>0</v>
      </c>
      <c r="E55" s="86">
        <f>'Quantidades Estimadas'!E55*'Quantidades Estimadas'!S55</f>
        <v>0</v>
      </c>
      <c r="F55" s="86">
        <f>'Quantidades Estimadas'!F55*'Quantidades Estimadas'!S55</f>
        <v>0</v>
      </c>
      <c r="G55" s="86">
        <f>'Quantidades Estimadas'!G55*'Quantidades Estimadas'!S55</f>
        <v>0</v>
      </c>
      <c r="H55" s="86">
        <f>'Quantidades Estimadas'!H55*'Quantidades Estimadas'!S55</f>
        <v>0</v>
      </c>
      <c r="I55" s="86">
        <f>'Quantidades Estimadas'!I55*'Quantidades Estimadas'!S55</f>
        <v>0</v>
      </c>
      <c r="J55" s="86">
        <f>'Quantidades Estimadas'!J55*'Quantidades Estimadas'!S55</f>
        <v>0</v>
      </c>
      <c r="K55" s="86">
        <f>'Quantidades Estimadas'!K55*'Quantidades Estimadas'!S55</f>
        <v>0</v>
      </c>
      <c r="L55" s="86">
        <f>'Quantidades Estimadas'!L55*'Quantidades Estimadas'!S55</f>
        <v>0</v>
      </c>
      <c r="M55" s="86">
        <f>'Quantidades Estimadas'!M55*'Quantidades Estimadas'!S55</f>
        <v>0</v>
      </c>
      <c r="N55" s="86">
        <f>'Quantidades Estimadas'!N55*'Quantidades Estimadas'!S55</f>
        <v>0</v>
      </c>
      <c r="O55" s="86">
        <f>'Quantidades Estimadas'!O55*'Quantidades Estimadas'!S55</f>
        <v>0</v>
      </c>
      <c r="P55" s="86">
        <f>'Quantidades Estimadas'!P55*'Quantidades Estimadas'!S55</f>
        <v>0</v>
      </c>
      <c r="Q55" s="86">
        <f>'Quantidades Estimadas'!Q55*'Quantidades Estimadas'!S55</f>
        <v>0</v>
      </c>
      <c r="R55" s="86">
        <f>SUM(E55:Q55)</f>
        <v>0</v>
      </c>
    </row>
    <row r="56" spans="1:18" s="12" customFormat="1" ht="12.75">
      <c r="A56" s="84">
        <f>A55+1</f>
        <v>44</v>
      </c>
      <c r="B56" s="87">
        <f>'Quantidades Estimadas'!B56</f>
        <v>0</v>
      </c>
      <c r="C56" s="85">
        <f>'Quantidades Estimadas'!C56</f>
        <v>0</v>
      </c>
      <c r="D56" s="88">
        <f>'Quantidades Estimadas'!D56</f>
        <v>0</v>
      </c>
      <c r="E56" s="86">
        <f>'Quantidades Estimadas'!E56*'Quantidades Estimadas'!S56</f>
        <v>0</v>
      </c>
      <c r="F56" s="86">
        <f>'Quantidades Estimadas'!F56*'Quantidades Estimadas'!S56</f>
        <v>0</v>
      </c>
      <c r="G56" s="86">
        <f>'Quantidades Estimadas'!G56*'Quantidades Estimadas'!S56</f>
        <v>0</v>
      </c>
      <c r="H56" s="86">
        <f>'Quantidades Estimadas'!H56*'Quantidades Estimadas'!S56</f>
        <v>0</v>
      </c>
      <c r="I56" s="86">
        <f>'Quantidades Estimadas'!I56*'Quantidades Estimadas'!S56</f>
        <v>0</v>
      </c>
      <c r="J56" s="86">
        <f>'Quantidades Estimadas'!J56*'Quantidades Estimadas'!S56</f>
        <v>0</v>
      </c>
      <c r="K56" s="86">
        <f>'Quantidades Estimadas'!K56*'Quantidades Estimadas'!S56</f>
        <v>0</v>
      </c>
      <c r="L56" s="86">
        <f>'Quantidades Estimadas'!L56*'Quantidades Estimadas'!S56</f>
        <v>0</v>
      </c>
      <c r="M56" s="86">
        <f>'Quantidades Estimadas'!M56*'Quantidades Estimadas'!S56</f>
        <v>0</v>
      </c>
      <c r="N56" s="86">
        <f>'Quantidades Estimadas'!N56*'Quantidades Estimadas'!S56</f>
        <v>0</v>
      </c>
      <c r="O56" s="86">
        <f>'Quantidades Estimadas'!O56*'Quantidades Estimadas'!S56</f>
        <v>0</v>
      </c>
      <c r="P56" s="86">
        <f>'Quantidades Estimadas'!P56*'Quantidades Estimadas'!S56</f>
        <v>0</v>
      </c>
      <c r="Q56" s="86">
        <f>'Quantidades Estimadas'!Q56*'Quantidades Estimadas'!S56</f>
        <v>0</v>
      </c>
      <c r="R56" s="86">
        <f>SUM(E56:Q56)</f>
        <v>0</v>
      </c>
    </row>
    <row r="57" spans="1:18" s="12" customFormat="1" ht="12.75">
      <c r="A57" s="84">
        <f>A56+1</f>
        <v>45</v>
      </c>
      <c r="B57" s="87">
        <f>'Quantidades Estimadas'!B57</f>
        <v>0</v>
      </c>
      <c r="C57" s="85">
        <f>'Quantidades Estimadas'!C57</f>
        <v>0</v>
      </c>
      <c r="D57" s="88">
        <f>'Quantidades Estimadas'!D57</f>
        <v>0</v>
      </c>
      <c r="E57" s="86">
        <f>'Quantidades Estimadas'!E57*'Quantidades Estimadas'!S57</f>
        <v>0</v>
      </c>
      <c r="F57" s="86">
        <f>'Quantidades Estimadas'!F57*'Quantidades Estimadas'!S57</f>
        <v>0</v>
      </c>
      <c r="G57" s="86">
        <f>'Quantidades Estimadas'!G57*'Quantidades Estimadas'!S57</f>
        <v>0</v>
      </c>
      <c r="H57" s="86">
        <f>'Quantidades Estimadas'!H57*'Quantidades Estimadas'!S57</f>
        <v>0</v>
      </c>
      <c r="I57" s="86">
        <f>'Quantidades Estimadas'!I57*'Quantidades Estimadas'!S57</f>
        <v>0</v>
      </c>
      <c r="J57" s="86">
        <f>'Quantidades Estimadas'!J57*'Quantidades Estimadas'!S57</f>
        <v>0</v>
      </c>
      <c r="K57" s="86">
        <f>'Quantidades Estimadas'!K57*'Quantidades Estimadas'!S57</f>
        <v>0</v>
      </c>
      <c r="L57" s="86">
        <f>'Quantidades Estimadas'!L57*'Quantidades Estimadas'!S57</f>
        <v>0</v>
      </c>
      <c r="M57" s="86">
        <f>'Quantidades Estimadas'!M57*'Quantidades Estimadas'!S57</f>
        <v>0</v>
      </c>
      <c r="N57" s="86">
        <f>'Quantidades Estimadas'!N57*'Quantidades Estimadas'!S57</f>
        <v>0</v>
      </c>
      <c r="O57" s="86">
        <f>'Quantidades Estimadas'!O57*'Quantidades Estimadas'!S57</f>
        <v>0</v>
      </c>
      <c r="P57" s="86">
        <f>'Quantidades Estimadas'!P57*'Quantidades Estimadas'!S57</f>
        <v>0</v>
      </c>
      <c r="Q57" s="86">
        <f>'Quantidades Estimadas'!Q57*'Quantidades Estimadas'!S57</f>
        <v>0</v>
      </c>
      <c r="R57" s="86">
        <f>SUM(E57:Q57)</f>
        <v>0</v>
      </c>
    </row>
    <row r="58" spans="1:18" s="12" customFormat="1" ht="12.75">
      <c r="A58" s="84">
        <f>A57+1</f>
        <v>46</v>
      </c>
      <c r="B58" s="87">
        <f>'Quantidades Estimadas'!B58</f>
        <v>0</v>
      </c>
      <c r="C58" s="85">
        <f>'Quantidades Estimadas'!C58</f>
        <v>0</v>
      </c>
      <c r="D58" s="88">
        <f>'Quantidades Estimadas'!D58</f>
        <v>0</v>
      </c>
      <c r="E58" s="86">
        <f>'Quantidades Estimadas'!E58*'Quantidades Estimadas'!S58</f>
        <v>0</v>
      </c>
      <c r="F58" s="86">
        <f>'Quantidades Estimadas'!F58*'Quantidades Estimadas'!S58</f>
        <v>0</v>
      </c>
      <c r="G58" s="86">
        <f>'Quantidades Estimadas'!G58*'Quantidades Estimadas'!S58</f>
        <v>0</v>
      </c>
      <c r="H58" s="86">
        <f>'Quantidades Estimadas'!H58*'Quantidades Estimadas'!S58</f>
        <v>0</v>
      </c>
      <c r="I58" s="86">
        <f>'Quantidades Estimadas'!I58*'Quantidades Estimadas'!S58</f>
        <v>0</v>
      </c>
      <c r="J58" s="86">
        <f>'Quantidades Estimadas'!J58*'Quantidades Estimadas'!S58</f>
        <v>0</v>
      </c>
      <c r="K58" s="86">
        <f>'Quantidades Estimadas'!K58*'Quantidades Estimadas'!S58</f>
        <v>0</v>
      </c>
      <c r="L58" s="86">
        <f>'Quantidades Estimadas'!L58*'Quantidades Estimadas'!S58</f>
        <v>0</v>
      </c>
      <c r="M58" s="86">
        <f>'Quantidades Estimadas'!M58*'Quantidades Estimadas'!S58</f>
        <v>0</v>
      </c>
      <c r="N58" s="86">
        <f>'Quantidades Estimadas'!N58*'Quantidades Estimadas'!S58</f>
        <v>0</v>
      </c>
      <c r="O58" s="86">
        <f>'Quantidades Estimadas'!O58*'Quantidades Estimadas'!S58</f>
        <v>0</v>
      </c>
      <c r="P58" s="86">
        <f>'Quantidades Estimadas'!P58*'Quantidades Estimadas'!S58</f>
        <v>0</v>
      </c>
      <c r="Q58" s="86">
        <f>'Quantidades Estimadas'!Q58*'Quantidades Estimadas'!S58</f>
        <v>0</v>
      </c>
      <c r="R58" s="86">
        <f>SUM(E58:Q58)</f>
        <v>0</v>
      </c>
    </row>
    <row r="59" spans="1:18" s="12" customFormat="1" ht="12.75">
      <c r="A59" s="84">
        <f>A58+1</f>
        <v>47</v>
      </c>
      <c r="B59" s="87">
        <f>'Quantidades Estimadas'!B59</f>
        <v>0</v>
      </c>
      <c r="C59" s="85">
        <f>'Quantidades Estimadas'!C59</f>
        <v>0</v>
      </c>
      <c r="D59" s="88">
        <f>'Quantidades Estimadas'!D59</f>
        <v>0</v>
      </c>
      <c r="E59" s="86">
        <f>'Quantidades Estimadas'!E59*'Quantidades Estimadas'!S59</f>
        <v>0</v>
      </c>
      <c r="F59" s="86">
        <f>'Quantidades Estimadas'!F59*'Quantidades Estimadas'!S59</f>
        <v>0</v>
      </c>
      <c r="G59" s="86">
        <f>'Quantidades Estimadas'!G59*'Quantidades Estimadas'!S59</f>
        <v>0</v>
      </c>
      <c r="H59" s="86">
        <f>'Quantidades Estimadas'!H59*'Quantidades Estimadas'!S59</f>
        <v>0</v>
      </c>
      <c r="I59" s="86">
        <f>'Quantidades Estimadas'!I59*'Quantidades Estimadas'!S59</f>
        <v>0</v>
      </c>
      <c r="J59" s="86">
        <f>'Quantidades Estimadas'!J59*'Quantidades Estimadas'!S59</f>
        <v>0</v>
      </c>
      <c r="K59" s="86">
        <f>'Quantidades Estimadas'!K59*'Quantidades Estimadas'!S59</f>
        <v>0</v>
      </c>
      <c r="L59" s="86">
        <f>'Quantidades Estimadas'!L59*'Quantidades Estimadas'!S59</f>
        <v>0</v>
      </c>
      <c r="M59" s="86">
        <f>'Quantidades Estimadas'!M59*'Quantidades Estimadas'!S59</f>
        <v>0</v>
      </c>
      <c r="N59" s="86">
        <f>'Quantidades Estimadas'!N59*'Quantidades Estimadas'!S59</f>
        <v>0</v>
      </c>
      <c r="O59" s="86">
        <f>'Quantidades Estimadas'!O59*'Quantidades Estimadas'!S59</f>
        <v>0</v>
      </c>
      <c r="P59" s="86">
        <f>'Quantidades Estimadas'!P59*'Quantidades Estimadas'!S59</f>
        <v>0</v>
      </c>
      <c r="Q59" s="86">
        <f>'Quantidades Estimadas'!Q59*'Quantidades Estimadas'!S59</f>
        <v>0</v>
      </c>
      <c r="R59" s="86">
        <f>SUM(E59:Q59)</f>
        <v>0</v>
      </c>
    </row>
    <row r="60" spans="1:18" s="12" customFormat="1" ht="12.75">
      <c r="A60" s="84">
        <f>A59+1</f>
        <v>48</v>
      </c>
      <c r="B60" s="87">
        <f>'Quantidades Estimadas'!B60</f>
        <v>0</v>
      </c>
      <c r="C60" s="85">
        <f>'Quantidades Estimadas'!C60</f>
        <v>0</v>
      </c>
      <c r="D60" s="88">
        <f>'Quantidades Estimadas'!D60</f>
        <v>0</v>
      </c>
      <c r="E60" s="86">
        <f>'Quantidades Estimadas'!E60*'Quantidades Estimadas'!S60</f>
        <v>0</v>
      </c>
      <c r="F60" s="86">
        <f>'Quantidades Estimadas'!F60*'Quantidades Estimadas'!S60</f>
        <v>0</v>
      </c>
      <c r="G60" s="86">
        <f>'Quantidades Estimadas'!G60*'Quantidades Estimadas'!S60</f>
        <v>0</v>
      </c>
      <c r="H60" s="86">
        <f>'Quantidades Estimadas'!H60*'Quantidades Estimadas'!S60</f>
        <v>0</v>
      </c>
      <c r="I60" s="86">
        <f>'Quantidades Estimadas'!I60*'Quantidades Estimadas'!S60</f>
        <v>0</v>
      </c>
      <c r="J60" s="86">
        <f>'Quantidades Estimadas'!J60*'Quantidades Estimadas'!S60</f>
        <v>0</v>
      </c>
      <c r="K60" s="86">
        <f>'Quantidades Estimadas'!K60*'Quantidades Estimadas'!S60</f>
        <v>0</v>
      </c>
      <c r="L60" s="86">
        <f>'Quantidades Estimadas'!L60*'Quantidades Estimadas'!S60</f>
        <v>0</v>
      </c>
      <c r="M60" s="86">
        <f>'Quantidades Estimadas'!M60*'Quantidades Estimadas'!S60</f>
        <v>0</v>
      </c>
      <c r="N60" s="86">
        <f>'Quantidades Estimadas'!N60*'Quantidades Estimadas'!S60</f>
        <v>0</v>
      </c>
      <c r="O60" s="86">
        <f>'Quantidades Estimadas'!O60*'Quantidades Estimadas'!S60</f>
        <v>0</v>
      </c>
      <c r="P60" s="86">
        <f>'Quantidades Estimadas'!P60*'Quantidades Estimadas'!S60</f>
        <v>0</v>
      </c>
      <c r="Q60" s="86">
        <f>'Quantidades Estimadas'!Q60*'Quantidades Estimadas'!S60</f>
        <v>0</v>
      </c>
      <c r="R60" s="86">
        <f>SUM(E60:Q60)</f>
        <v>0</v>
      </c>
    </row>
    <row r="61" spans="1:18" s="12" customFormat="1" ht="12.75">
      <c r="A61" s="84">
        <f>A60+1</f>
        <v>49</v>
      </c>
      <c r="B61" s="87">
        <f>'Quantidades Estimadas'!B61</f>
        <v>0</v>
      </c>
      <c r="C61" s="85">
        <f>'Quantidades Estimadas'!C61</f>
        <v>0</v>
      </c>
      <c r="D61" s="88">
        <f>'Quantidades Estimadas'!D61</f>
        <v>0</v>
      </c>
      <c r="E61" s="86">
        <f>'Quantidades Estimadas'!E61*'Quantidades Estimadas'!S61</f>
        <v>0</v>
      </c>
      <c r="F61" s="86">
        <f>'Quantidades Estimadas'!F61*'Quantidades Estimadas'!S61</f>
        <v>0</v>
      </c>
      <c r="G61" s="86">
        <f>'Quantidades Estimadas'!G61*'Quantidades Estimadas'!S61</f>
        <v>0</v>
      </c>
      <c r="H61" s="86">
        <f>'Quantidades Estimadas'!H61*'Quantidades Estimadas'!S61</f>
        <v>0</v>
      </c>
      <c r="I61" s="86">
        <f>'Quantidades Estimadas'!I61*'Quantidades Estimadas'!S61</f>
        <v>0</v>
      </c>
      <c r="J61" s="86">
        <f>'Quantidades Estimadas'!J61*'Quantidades Estimadas'!S61</f>
        <v>0</v>
      </c>
      <c r="K61" s="86">
        <f>'Quantidades Estimadas'!K61*'Quantidades Estimadas'!S61</f>
        <v>0</v>
      </c>
      <c r="L61" s="86">
        <f>'Quantidades Estimadas'!L61*'Quantidades Estimadas'!S61</f>
        <v>0</v>
      </c>
      <c r="M61" s="86">
        <f>'Quantidades Estimadas'!M61*'Quantidades Estimadas'!S61</f>
        <v>0</v>
      </c>
      <c r="N61" s="86">
        <f>'Quantidades Estimadas'!N61*'Quantidades Estimadas'!S61</f>
        <v>0</v>
      </c>
      <c r="O61" s="86">
        <f>'Quantidades Estimadas'!O61*'Quantidades Estimadas'!S61</f>
        <v>0</v>
      </c>
      <c r="P61" s="86">
        <f>'Quantidades Estimadas'!P61*'Quantidades Estimadas'!S61</f>
        <v>0</v>
      </c>
      <c r="Q61" s="86">
        <f>'Quantidades Estimadas'!Q61*'Quantidades Estimadas'!S61</f>
        <v>0</v>
      </c>
      <c r="R61" s="86">
        <f>SUM(E61:Q61)</f>
        <v>0</v>
      </c>
    </row>
    <row r="62" spans="1:18" s="12" customFormat="1" ht="12.75">
      <c r="A62" s="84">
        <f>A61+1</f>
        <v>50</v>
      </c>
      <c r="B62" s="87">
        <f>'Quantidades Estimadas'!B62</f>
        <v>0</v>
      </c>
      <c r="C62" s="85">
        <f>'Quantidades Estimadas'!C62</f>
        <v>0</v>
      </c>
      <c r="D62" s="88">
        <f>'Quantidades Estimadas'!D62</f>
        <v>0</v>
      </c>
      <c r="E62" s="86">
        <f>'Quantidades Estimadas'!E62*'Quantidades Estimadas'!S62</f>
        <v>0</v>
      </c>
      <c r="F62" s="86">
        <f>'Quantidades Estimadas'!F62*'Quantidades Estimadas'!S62</f>
        <v>0</v>
      </c>
      <c r="G62" s="86">
        <f>'Quantidades Estimadas'!G62*'Quantidades Estimadas'!S62</f>
        <v>0</v>
      </c>
      <c r="H62" s="86">
        <f>'Quantidades Estimadas'!H62*'Quantidades Estimadas'!S62</f>
        <v>0</v>
      </c>
      <c r="I62" s="86">
        <f>'Quantidades Estimadas'!I62*'Quantidades Estimadas'!S62</f>
        <v>0</v>
      </c>
      <c r="J62" s="86">
        <f>'Quantidades Estimadas'!J62*'Quantidades Estimadas'!S62</f>
        <v>0</v>
      </c>
      <c r="K62" s="86">
        <f>'Quantidades Estimadas'!K62*'Quantidades Estimadas'!S62</f>
        <v>0</v>
      </c>
      <c r="L62" s="86">
        <f>'Quantidades Estimadas'!L62*'Quantidades Estimadas'!S62</f>
        <v>0</v>
      </c>
      <c r="M62" s="86">
        <f>'Quantidades Estimadas'!M62*'Quantidades Estimadas'!S62</f>
        <v>0</v>
      </c>
      <c r="N62" s="86">
        <f>'Quantidades Estimadas'!N62*'Quantidades Estimadas'!S62</f>
        <v>0</v>
      </c>
      <c r="O62" s="86">
        <f>'Quantidades Estimadas'!O62*'Quantidades Estimadas'!S62</f>
        <v>0</v>
      </c>
      <c r="P62" s="86">
        <f>'Quantidades Estimadas'!P62*'Quantidades Estimadas'!S62</f>
        <v>0</v>
      </c>
      <c r="Q62" s="86">
        <f>'Quantidades Estimadas'!Q62*'Quantidades Estimadas'!S62</f>
        <v>0</v>
      </c>
      <c r="R62" s="86">
        <f>SUM(E62:Q62)</f>
        <v>0</v>
      </c>
    </row>
    <row r="63" spans="1:18" s="12" customFormat="1" ht="12.75">
      <c r="A63" s="84">
        <f>A62+1</f>
        <v>51</v>
      </c>
      <c r="B63" s="87">
        <f>'Quantidades Estimadas'!B63</f>
        <v>0</v>
      </c>
      <c r="C63" s="85">
        <f>'Quantidades Estimadas'!C63</f>
        <v>0</v>
      </c>
      <c r="D63" s="88">
        <f>'Quantidades Estimadas'!D63</f>
        <v>0</v>
      </c>
      <c r="E63" s="86">
        <f>'Quantidades Estimadas'!E63*'Quantidades Estimadas'!S63</f>
        <v>0</v>
      </c>
      <c r="F63" s="86">
        <f>'Quantidades Estimadas'!F63*'Quantidades Estimadas'!S63</f>
        <v>0</v>
      </c>
      <c r="G63" s="86">
        <f>'Quantidades Estimadas'!G63*'Quantidades Estimadas'!S63</f>
        <v>0</v>
      </c>
      <c r="H63" s="86">
        <f>'Quantidades Estimadas'!H63*'Quantidades Estimadas'!S63</f>
        <v>0</v>
      </c>
      <c r="I63" s="86">
        <f>'Quantidades Estimadas'!I63*'Quantidades Estimadas'!S63</f>
        <v>0</v>
      </c>
      <c r="J63" s="86">
        <f>'Quantidades Estimadas'!J63*'Quantidades Estimadas'!S63</f>
        <v>0</v>
      </c>
      <c r="K63" s="86">
        <f>'Quantidades Estimadas'!K63*'Quantidades Estimadas'!S63</f>
        <v>0</v>
      </c>
      <c r="L63" s="86">
        <f>'Quantidades Estimadas'!L63*'Quantidades Estimadas'!S63</f>
        <v>0</v>
      </c>
      <c r="M63" s="86">
        <f>'Quantidades Estimadas'!M63*'Quantidades Estimadas'!S63</f>
        <v>0</v>
      </c>
      <c r="N63" s="86">
        <f>'Quantidades Estimadas'!N63*'Quantidades Estimadas'!S63</f>
        <v>0</v>
      </c>
      <c r="O63" s="86">
        <f>'Quantidades Estimadas'!O63*'Quantidades Estimadas'!S63</f>
        <v>0</v>
      </c>
      <c r="P63" s="86">
        <f>'Quantidades Estimadas'!P63*'Quantidades Estimadas'!S63</f>
        <v>0</v>
      </c>
      <c r="Q63" s="86">
        <f>'Quantidades Estimadas'!Q63*'Quantidades Estimadas'!S63</f>
        <v>0</v>
      </c>
      <c r="R63" s="86">
        <f>SUM(E63:Q63)</f>
        <v>0</v>
      </c>
    </row>
    <row r="64" spans="1:18" s="12" customFormat="1" ht="12.75">
      <c r="A64" s="84">
        <f>A63+1</f>
        <v>52</v>
      </c>
      <c r="B64" s="87">
        <f>'Quantidades Estimadas'!B64</f>
        <v>0</v>
      </c>
      <c r="C64" s="85">
        <f>'Quantidades Estimadas'!C64</f>
        <v>0</v>
      </c>
      <c r="D64" s="88">
        <f>'Quantidades Estimadas'!D64</f>
        <v>0</v>
      </c>
      <c r="E64" s="86">
        <f>'Quantidades Estimadas'!E64*'Quantidades Estimadas'!S64</f>
        <v>0</v>
      </c>
      <c r="F64" s="86">
        <f>'Quantidades Estimadas'!F64*'Quantidades Estimadas'!S64</f>
        <v>0</v>
      </c>
      <c r="G64" s="86">
        <f>'Quantidades Estimadas'!G64*'Quantidades Estimadas'!S64</f>
        <v>0</v>
      </c>
      <c r="H64" s="86">
        <f>'Quantidades Estimadas'!H64*'Quantidades Estimadas'!S64</f>
        <v>0</v>
      </c>
      <c r="I64" s="86">
        <f>'Quantidades Estimadas'!I64*'Quantidades Estimadas'!S64</f>
        <v>0</v>
      </c>
      <c r="J64" s="86">
        <f>'Quantidades Estimadas'!J64*'Quantidades Estimadas'!S64</f>
        <v>0</v>
      </c>
      <c r="K64" s="86">
        <f>'Quantidades Estimadas'!K64*'Quantidades Estimadas'!S64</f>
        <v>0</v>
      </c>
      <c r="L64" s="86">
        <f>'Quantidades Estimadas'!L64*'Quantidades Estimadas'!S64</f>
        <v>0</v>
      </c>
      <c r="M64" s="86">
        <f>'Quantidades Estimadas'!M64*'Quantidades Estimadas'!S64</f>
        <v>0</v>
      </c>
      <c r="N64" s="86">
        <f>'Quantidades Estimadas'!N64*'Quantidades Estimadas'!S64</f>
        <v>0</v>
      </c>
      <c r="O64" s="86">
        <f>'Quantidades Estimadas'!O64*'Quantidades Estimadas'!S64</f>
        <v>0</v>
      </c>
      <c r="P64" s="86">
        <f>'Quantidades Estimadas'!P64*'Quantidades Estimadas'!S64</f>
        <v>0</v>
      </c>
      <c r="Q64" s="86">
        <f>'Quantidades Estimadas'!Q64*'Quantidades Estimadas'!S64</f>
        <v>0</v>
      </c>
      <c r="R64" s="86">
        <f>SUM(E64:Q64)</f>
        <v>0</v>
      </c>
    </row>
    <row r="65" spans="1:18" s="12" customFormat="1" ht="12.75">
      <c r="A65" s="84">
        <f>A64+1</f>
        <v>53</v>
      </c>
      <c r="B65" s="87">
        <f>'Quantidades Estimadas'!B65</f>
        <v>0</v>
      </c>
      <c r="C65" s="85">
        <f>'Quantidades Estimadas'!C65</f>
        <v>0</v>
      </c>
      <c r="D65" s="88">
        <f>'Quantidades Estimadas'!D65</f>
        <v>0</v>
      </c>
      <c r="E65" s="86">
        <f>'Quantidades Estimadas'!E65*'Quantidades Estimadas'!S65</f>
        <v>0</v>
      </c>
      <c r="F65" s="86">
        <f>'Quantidades Estimadas'!F65*'Quantidades Estimadas'!S65</f>
        <v>0</v>
      </c>
      <c r="G65" s="86">
        <f>'Quantidades Estimadas'!G65*'Quantidades Estimadas'!S65</f>
        <v>0</v>
      </c>
      <c r="H65" s="86">
        <f>'Quantidades Estimadas'!H65*'Quantidades Estimadas'!S65</f>
        <v>0</v>
      </c>
      <c r="I65" s="86">
        <f>'Quantidades Estimadas'!I65*'Quantidades Estimadas'!S65</f>
        <v>0</v>
      </c>
      <c r="J65" s="86">
        <f>'Quantidades Estimadas'!J65*'Quantidades Estimadas'!S65</f>
        <v>0</v>
      </c>
      <c r="K65" s="86">
        <f>'Quantidades Estimadas'!K65*'Quantidades Estimadas'!S65</f>
        <v>0</v>
      </c>
      <c r="L65" s="86">
        <f>'Quantidades Estimadas'!L65*'Quantidades Estimadas'!S65</f>
        <v>0</v>
      </c>
      <c r="M65" s="86">
        <f>'Quantidades Estimadas'!M65*'Quantidades Estimadas'!S65</f>
        <v>0</v>
      </c>
      <c r="N65" s="86">
        <f>'Quantidades Estimadas'!N65*'Quantidades Estimadas'!S65</f>
        <v>0</v>
      </c>
      <c r="O65" s="86">
        <f>'Quantidades Estimadas'!O65*'Quantidades Estimadas'!S65</f>
        <v>0</v>
      </c>
      <c r="P65" s="86">
        <f>'Quantidades Estimadas'!P65*'Quantidades Estimadas'!S65</f>
        <v>0</v>
      </c>
      <c r="Q65" s="86">
        <f>'Quantidades Estimadas'!Q65*'Quantidades Estimadas'!S65</f>
        <v>0</v>
      </c>
      <c r="R65" s="86">
        <f>SUM(E65:Q65)</f>
        <v>0</v>
      </c>
    </row>
    <row r="66" spans="1:18" s="12" customFormat="1" ht="12.75">
      <c r="A66" s="84">
        <f>A65+1</f>
        <v>54</v>
      </c>
      <c r="B66" s="87">
        <f>'Quantidades Estimadas'!B66</f>
        <v>0</v>
      </c>
      <c r="C66" s="85">
        <f>'Quantidades Estimadas'!C66</f>
        <v>0</v>
      </c>
      <c r="D66" s="88">
        <f>'Quantidades Estimadas'!D66</f>
        <v>0</v>
      </c>
      <c r="E66" s="86">
        <f>'Quantidades Estimadas'!E66*'Quantidades Estimadas'!S66</f>
        <v>0</v>
      </c>
      <c r="F66" s="86">
        <f>'Quantidades Estimadas'!F66*'Quantidades Estimadas'!S66</f>
        <v>0</v>
      </c>
      <c r="G66" s="86">
        <f>'Quantidades Estimadas'!G66*'Quantidades Estimadas'!S66</f>
        <v>0</v>
      </c>
      <c r="H66" s="86">
        <f>'Quantidades Estimadas'!H66*'Quantidades Estimadas'!S66</f>
        <v>0</v>
      </c>
      <c r="I66" s="86">
        <f>'Quantidades Estimadas'!I66*'Quantidades Estimadas'!S66</f>
        <v>0</v>
      </c>
      <c r="J66" s="86">
        <f>'Quantidades Estimadas'!J66*'Quantidades Estimadas'!S66</f>
        <v>0</v>
      </c>
      <c r="K66" s="86">
        <f>'Quantidades Estimadas'!K66*'Quantidades Estimadas'!S66</f>
        <v>0</v>
      </c>
      <c r="L66" s="86">
        <f>'Quantidades Estimadas'!L66*'Quantidades Estimadas'!S66</f>
        <v>0</v>
      </c>
      <c r="M66" s="86">
        <f>'Quantidades Estimadas'!M66*'Quantidades Estimadas'!S66</f>
        <v>0</v>
      </c>
      <c r="N66" s="86">
        <f>'Quantidades Estimadas'!N66*'Quantidades Estimadas'!S66</f>
        <v>0</v>
      </c>
      <c r="O66" s="86">
        <f>'Quantidades Estimadas'!O66*'Quantidades Estimadas'!S66</f>
        <v>0</v>
      </c>
      <c r="P66" s="86">
        <f>'Quantidades Estimadas'!P66*'Quantidades Estimadas'!S66</f>
        <v>0</v>
      </c>
      <c r="Q66" s="86">
        <f>'Quantidades Estimadas'!Q66*'Quantidades Estimadas'!S66</f>
        <v>0</v>
      </c>
      <c r="R66" s="86">
        <f>SUM(E66:Q66)</f>
        <v>0</v>
      </c>
    </row>
    <row r="67" spans="1:18" s="12" customFormat="1" ht="12.75">
      <c r="A67" s="84">
        <f>A66+1</f>
        <v>55</v>
      </c>
      <c r="B67" s="87">
        <f>'Quantidades Estimadas'!B67</f>
        <v>0</v>
      </c>
      <c r="C67" s="85">
        <f>'Quantidades Estimadas'!C67</f>
        <v>0</v>
      </c>
      <c r="D67" s="88">
        <f>'Quantidades Estimadas'!D67</f>
        <v>0</v>
      </c>
      <c r="E67" s="86">
        <f>'Quantidades Estimadas'!E67*'Quantidades Estimadas'!S67</f>
        <v>0</v>
      </c>
      <c r="F67" s="86">
        <f>'Quantidades Estimadas'!F67*'Quantidades Estimadas'!S67</f>
        <v>0</v>
      </c>
      <c r="G67" s="86">
        <f>'Quantidades Estimadas'!G67*'Quantidades Estimadas'!S67</f>
        <v>0</v>
      </c>
      <c r="H67" s="86">
        <f>'Quantidades Estimadas'!H67*'Quantidades Estimadas'!S67</f>
        <v>0</v>
      </c>
      <c r="I67" s="86">
        <f>'Quantidades Estimadas'!I67*'Quantidades Estimadas'!S67</f>
        <v>0</v>
      </c>
      <c r="J67" s="86">
        <f>'Quantidades Estimadas'!J67*'Quantidades Estimadas'!S67</f>
        <v>0</v>
      </c>
      <c r="K67" s="86">
        <f>'Quantidades Estimadas'!K67*'Quantidades Estimadas'!S67</f>
        <v>0</v>
      </c>
      <c r="L67" s="86">
        <f>'Quantidades Estimadas'!L67*'Quantidades Estimadas'!S67</f>
        <v>0</v>
      </c>
      <c r="M67" s="86">
        <f>'Quantidades Estimadas'!M67*'Quantidades Estimadas'!S67</f>
        <v>0</v>
      </c>
      <c r="N67" s="86">
        <f>'Quantidades Estimadas'!N67*'Quantidades Estimadas'!S67</f>
        <v>0</v>
      </c>
      <c r="O67" s="86">
        <f>'Quantidades Estimadas'!O67*'Quantidades Estimadas'!S67</f>
        <v>0</v>
      </c>
      <c r="P67" s="86">
        <f>'Quantidades Estimadas'!P67*'Quantidades Estimadas'!S67</f>
        <v>0</v>
      </c>
      <c r="Q67" s="86">
        <f>'Quantidades Estimadas'!Q67*'Quantidades Estimadas'!S67</f>
        <v>0</v>
      </c>
      <c r="R67" s="86">
        <f>SUM(E67:Q67)</f>
        <v>0</v>
      </c>
    </row>
    <row r="68" spans="1:18" s="12" customFormat="1" ht="12.75">
      <c r="A68" s="84">
        <f>A67+1</f>
        <v>56</v>
      </c>
      <c r="B68" s="87">
        <f>'Quantidades Estimadas'!B68</f>
        <v>0</v>
      </c>
      <c r="C68" s="85">
        <f>'Quantidades Estimadas'!C68</f>
        <v>0</v>
      </c>
      <c r="D68" s="88">
        <f>'Quantidades Estimadas'!D68</f>
        <v>0</v>
      </c>
      <c r="E68" s="86">
        <f>'Quantidades Estimadas'!E68*'Quantidades Estimadas'!S68</f>
        <v>0</v>
      </c>
      <c r="F68" s="86">
        <f>'Quantidades Estimadas'!F68*'Quantidades Estimadas'!S68</f>
        <v>0</v>
      </c>
      <c r="G68" s="86">
        <f>'Quantidades Estimadas'!G68*'Quantidades Estimadas'!S68</f>
        <v>0</v>
      </c>
      <c r="H68" s="86">
        <f>'Quantidades Estimadas'!H68*'Quantidades Estimadas'!S68</f>
        <v>0</v>
      </c>
      <c r="I68" s="86">
        <f>'Quantidades Estimadas'!I68*'Quantidades Estimadas'!S68</f>
        <v>0</v>
      </c>
      <c r="J68" s="86">
        <f>'Quantidades Estimadas'!J68*'Quantidades Estimadas'!S68</f>
        <v>0</v>
      </c>
      <c r="K68" s="86">
        <f>'Quantidades Estimadas'!K68*'Quantidades Estimadas'!S68</f>
        <v>0</v>
      </c>
      <c r="L68" s="86">
        <f>'Quantidades Estimadas'!L68*'Quantidades Estimadas'!S68</f>
        <v>0</v>
      </c>
      <c r="M68" s="86">
        <f>'Quantidades Estimadas'!M68*'Quantidades Estimadas'!S68</f>
        <v>0</v>
      </c>
      <c r="N68" s="86">
        <f>'Quantidades Estimadas'!N68*'Quantidades Estimadas'!S68</f>
        <v>0</v>
      </c>
      <c r="O68" s="86">
        <f>'Quantidades Estimadas'!O68*'Quantidades Estimadas'!S68</f>
        <v>0</v>
      </c>
      <c r="P68" s="86">
        <f>'Quantidades Estimadas'!P68*'Quantidades Estimadas'!S68</f>
        <v>0</v>
      </c>
      <c r="Q68" s="86">
        <f>'Quantidades Estimadas'!Q68*'Quantidades Estimadas'!S68</f>
        <v>0</v>
      </c>
      <c r="R68" s="86">
        <f>SUM(E68:Q68)</f>
        <v>0</v>
      </c>
    </row>
    <row r="69" spans="1:18" s="12" customFormat="1" ht="12.75">
      <c r="A69" s="84">
        <f>A68+1</f>
        <v>57</v>
      </c>
      <c r="B69" s="87">
        <f>'Quantidades Estimadas'!B69</f>
        <v>0</v>
      </c>
      <c r="C69" s="85">
        <f>'Quantidades Estimadas'!C69</f>
        <v>0</v>
      </c>
      <c r="D69" s="88">
        <f>'Quantidades Estimadas'!D69</f>
        <v>0</v>
      </c>
      <c r="E69" s="86">
        <f>'Quantidades Estimadas'!E69*'Quantidades Estimadas'!S69</f>
        <v>0</v>
      </c>
      <c r="F69" s="86">
        <f>'Quantidades Estimadas'!F69*'Quantidades Estimadas'!S69</f>
        <v>0</v>
      </c>
      <c r="G69" s="86">
        <f>'Quantidades Estimadas'!G69*'Quantidades Estimadas'!S69</f>
        <v>0</v>
      </c>
      <c r="H69" s="86">
        <f>'Quantidades Estimadas'!H69*'Quantidades Estimadas'!S69</f>
        <v>0</v>
      </c>
      <c r="I69" s="86">
        <f>'Quantidades Estimadas'!I69*'Quantidades Estimadas'!S69</f>
        <v>0</v>
      </c>
      <c r="J69" s="86">
        <f>'Quantidades Estimadas'!J69*'Quantidades Estimadas'!S69</f>
        <v>0</v>
      </c>
      <c r="K69" s="86">
        <f>'Quantidades Estimadas'!K69*'Quantidades Estimadas'!S69</f>
        <v>0</v>
      </c>
      <c r="L69" s="86">
        <f>'Quantidades Estimadas'!L69*'Quantidades Estimadas'!S69</f>
        <v>0</v>
      </c>
      <c r="M69" s="86">
        <f>'Quantidades Estimadas'!M69*'Quantidades Estimadas'!S69</f>
        <v>0</v>
      </c>
      <c r="N69" s="86">
        <f>'Quantidades Estimadas'!N69*'Quantidades Estimadas'!S69</f>
        <v>0</v>
      </c>
      <c r="O69" s="86">
        <f>'Quantidades Estimadas'!O69*'Quantidades Estimadas'!S69</f>
        <v>0</v>
      </c>
      <c r="P69" s="86">
        <f>'Quantidades Estimadas'!P69*'Quantidades Estimadas'!S69</f>
        <v>0</v>
      </c>
      <c r="Q69" s="86">
        <f>'Quantidades Estimadas'!Q69*'Quantidades Estimadas'!S69</f>
        <v>0</v>
      </c>
      <c r="R69" s="86">
        <f>SUM(E69:Q69)</f>
        <v>0</v>
      </c>
    </row>
    <row r="70" spans="1:18" s="12" customFormat="1" ht="12.75">
      <c r="A70" s="84">
        <f>A69+1</f>
        <v>58</v>
      </c>
      <c r="B70" s="87">
        <f>'Quantidades Estimadas'!B70</f>
        <v>0</v>
      </c>
      <c r="C70" s="85">
        <f>'Quantidades Estimadas'!C70</f>
        <v>0</v>
      </c>
      <c r="D70" s="88">
        <f>'Quantidades Estimadas'!D70</f>
        <v>0</v>
      </c>
      <c r="E70" s="86">
        <f>'Quantidades Estimadas'!E70*'Quantidades Estimadas'!S70</f>
        <v>0</v>
      </c>
      <c r="F70" s="86">
        <f>'Quantidades Estimadas'!F70*'Quantidades Estimadas'!S70</f>
        <v>0</v>
      </c>
      <c r="G70" s="86">
        <f>'Quantidades Estimadas'!G70*'Quantidades Estimadas'!S70</f>
        <v>0</v>
      </c>
      <c r="H70" s="86">
        <f>'Quantidades Estimadas'!H70*'Quantidades Estimadas'!S70</f>
        <v>0</v>
      </c>
      <c r="I70" s="86">
        <f>'Quantidades Estimadas'!I70*'Quantidades Estimadas'!S70</f>
        <v>0</v>
      </c>
      <c r="J70" s="86">
        <f>'Quantidades Estimadas'!J70*'Quantidades Estimadas'!S70</f>
        <v>0</v>
      </c>
      <c r="K70" s="86">
        <f>'Quantidades Estimadas'!K70*'Quantidades Estimadas'!S70</f>
        <v>0</v>
      </c>
      <c r="L70" s="86">
        <f>'Quantidades Estimadas'!L70*'Quantidades Estimadas'!S70</f>
        <v>0</v>
      </c>
      <c r="M70" s="86">
        <f>'Quantidades Estimadas'!M70*'Quantidades Estimadas'!S70</f>
        <v>0</v>
      </c>
      <c r="N70" s="86">
        <f>'Quantidades Estimadas'!N70*'Quantidades Estimadas'!S70</f>
        <v>0</v>
      </c>
      <c r="O70" s="86">
        <f>'Quantidades Estimadas'!O70*'Quantidades Estimadas'!S70</f>
        <v>0</v>
      </c>
      <c r="P70" s="86">
        <f>'Quantidades Estimadas'!P70*'Quantidades Estimadas'!S70</f>
        <v>0</v>
      </c>
      <c r="Q70" s="86">
        <f>'Quantidades Estimadas'!Q70*'Quantidades Estimadas'!S70</f>
        <v>0</v>
      </c>
      <c r="R70" s="86">
        <f>SUM(E70:Q70)</f>
        <v>0</v>
      </c>
    </row>
    <row r="71" spans="1:18" s="12" customFormat="1" ht="12.75">
      <c r="A71" s="84">
        <f>A70+1</f>
        <v>59</v>
      </c>
      <c r="B71" s="87">
        <f>'Quantidades Estimadas'!B71</f>
        <v>0</v>
      </c>
      <c r="C71" s="85">
        <f>'Quantidades Estimadas'!C71</f>
        <v>0</v>
      </c>
      <c r="D71" s="88">
        <f>'Quantidades Estimadas'!D71</f>
        <v>0</v>
      </c>
      <c r="E71" s="86">
        <f>'Quantidades Estimadas'!E71*'Quantidades Estimadas'!S71</f>
        <v>0</v>
      </c>
      <c r="F71" s="86">
        <f>'Quantidades Estimadas'!F71*'Quantidades Estimadas'!S71</f>
        <v>0</v>
      </c>
      <c r="G71" s="86">
        <f>'Quantidades Estimadas'!G71*'Quantidades Estimadas'!S71</f>
        <v>0</v>
      </c>
      <c r="H71" s="86">
        <f>'Quantidades Estimadas'!H71*'Quantidades Estimadas'!S71</f>
        <v>0</v>
      </c>
      <c r="I71" s="86">
        <f>'Quantidades Estimadas'!I71*'Quantidades Estimadas'!S71</f>
        <v>0</v>
      </c>
      <c r="J71" s="86">
        <f>'Quantidades Estimadas'!J71*'Quantidades Estimadas'!S71</f>
        <v>0</v>
      </c>
      <c r="K71" s="86">
        <f>'Quantidades Estimadas'!K71*'Quantidades Estimadas'!S71</f>
        <v>0</v>
      </c>
      <c r="L71" s="86">
        <f>'Quantidades Estimadas'!L71*'Quantidades Estimadas'!S71</f>
        <v>0</v>
      </c>
      <c r="M71" s="86">
        <f>'Quantidades Estimadas'!M71*'Quantidades Estimadas'!S71</f>
        <v>0</v>
      </c>
      <c r="N71" s="86">
        <f>'Quantidades Estimadas'!N71*'Quantidades Estimadas'!S71</f>
        <v>0</v>
      </c>
      <c r="O71" s="86">
        <f>'Quantidades Estimadas'!O71*'Quantidades Estimadas'!S71</f>
        <v>0</v>
      </c>
      <c r="P71" s="86">
        <f>'Quantidades Estimadas'!P71*'Quantidades Estimadas'!S71</f>
        <v>0</v>
      </c>
      <c r="Q71" s="86">
        <f>'Quantidades Estimadas'!Q71*'Quantidades Estimadas'!S71</f>
        <v>0</v>
      </c>
      <c r="R71" s="86">
        <f>SUM(E71:Q71)</f>
        <v>0</v>
      </c>
    </row>
    <row r="72" spans="1:18" s="12" customFormat="1" ht="12.75">
      <c r="A72" s="84">
        <f>A71+1</f>
        <v>60</v>
      </c>
      <c r="B72" s="87">
        <f>'Quantidades Estimadas'!B72</f>
        <v>0</v>
      </c>
      <c r="C72" s="85">
        <f>'Quantidades Estimadas'!C72</f>
        <v>0</v>
      </c>
      <c r="D72" s="88">
        <f>'Quantidades Estimadas'!D72</f>
        <v>0</v>
      </c>
      <c r="E72" s="86">
        <f>'Quantidades Estimadas'!E72*'Quantidades Estimadas'!S72</f>
        <v>0</v>
      </c>
      <c r="F72" s="86">
        <f>'Quantidades Estimadas'!F72*'Quantidades Estimadas'!S72</f>
        <v>0</v>
      </c>
      <c r="G72" s="86">
        <f>'Quantidades Estimadas'!G72*'Quantidades Estimadas'!S72</f>
        <v>0</v>
      </c>
      <c r="H72" s="86">
        <f>'Quantidades Estimadas'!H72*'Quantidades Estimadas'!S72</f>
        <v>0</v>
      </c>
      <c r="I72" s="86">
        <f>'Quantidades Estimadas'!I72*'Quantidades Estimadas'!S72</f>
        <v>0</v>
      </c>
      <c r="J72" s="86">
        <f>'Quantidades Estimadas'!J72*'Quantidades Estimadas'!S72</f>
        <v>0</v>
      </c>
      <c r="K72" s="86">
        <f>'Quantidades Estimadas'!K72*'Quantidades Estimadas'!S72</f>
        <v>0</v>
      </c>
      <c r="L72" s="86">
        <f>'Quantidades Estimadas'!L72*'Quantidades Estimadas'!S72</f>
        <v>0</v>
      </c>
      <c r="M72" s="86">
        <f>'Quantidades Estimadas'!M72*'Quantidades Estimadas'!S72</f>
        <v>0</v>
      </c>
      <c r="N72" s="86">
        <f>'Quantidades Estimadas'!N72*'Quantidades Estimadas'!S72</f>
        <v>0</v>
      </c>
      <c r="O72" s="86">
        <f>'Quantidades Estimadas'!O72*'Quantidades Estimadas'!S72</f>
        <v>0</v>
      </c>
      <c r="P72" s="86">
        <f>'Quantidades Estimadas'!P72*'Quantidades Estimadas'!S72</f>
        <v>0</v>
      </c>
      <c r="Q72" s="86">
        <f>'Quantidades Estimadas'!Q72*'Quantidades Estimadas'!S72</f>
        <v>0</v>
      </c>
      <c r="R72" s="86">
        <f>SUM(E72:Q72)</f>
        <v>0</v>
      </c>
    </row>
    <row r="73" spans="1:18" s="12" customFormat="1" ht="12.75">
      <c r="A73" s="84">
        <f>A72+1</f>
        <v>61</v>
      </c>
      <c r="B73" s="87">
        <f>'Quantidades Estimadas'!B73</f>
        <v>0</v>
      </c>
      <c r="C73" s="85">
        <f>'Quantidades Estimadas'!C73</f>
        <v>0</v>
      </c>
      <c r="D73" s="88">
        <f>'Quantidades Estimadas'!D73</f>
        <v>0</v>
      </c>
      <c r="E73" s="86">
        <f>'Quantidades Estimadas'!E73*'Quantidades Estimadas'!S73</f>
        <v>0</v>
      </c>
      <c r="F73" s="86">
        <f>'Quantidades Estimadas'!F73*'Quantidades Estimadas'!S73</f>
        <v>0</v>
      </c>
      <c r="G73" s="86">
        <f>'Quantidades Estimadas'!G73*'Quantidades Estimadas'!S73</f>
        <v>0</v>
      </c>
      <c r="H73" s="86">
        <f>'Quantidades Estimadas'!H73*'Quantidades Estimadas'!S73</f>
        <v>0</v>
      </c>
      <c r="I73" s="86">
        <f>'Quantidades Estimadas'!I73*'Quantidades Estimadas'!S73</f>
        <v>0</v>
      </c>
      <c r="J73" s="86">
        <f>'Quantidades Estimadas'!J73*'Quantidades Estimadas'!S73</f>
        <v>0</v>
      </c>
      <c r="K73" s="86">
        <f>'Quantidades Estimadas'!K73*'Quantidades Estimadas'!S73</f>
        <v>0</v>
      </c>
      <c r="L73" s="86">
        <f>'Quantidades Estimadas'!L73*'Quantidades Estimadas'!S73</f>
        <v>0</v>
      </c>
      <c r="M73" s="86">
        <f>'Quantidades Estimadas'!M73*'Quantidades Estimadas'!S73</f>
        <v>0</v>
      </c>
      <c r="N73" s="86">
        <f>'Quantidades Estimadas'!N73*'Quantidades Estimadas'!S73</f>
        <v>0</v>
      </c>
      <c r="O73" s="86">
        <f>'Quantidades Estimadas'!O73*'Quantidades Estimadas'!S73</f>
        <v>0</v>
      </c>
      <c r="P73" s="86">
        <f>'Quantidades Estimadas'!P73*'Quantidades Estimadas'!S73</f>
        <v>0</v>
      </c>
      <c r="Q73" s="86">
        <f>'Quantidades Estimadas'!Q73*'Quantidades Estimadas'!S73</f>
        <v>0</v>
      </c>
      <c r="R73" s="86">
        <f>SUM(E73:Q73)</f>
        <v>0</v>
      </c>
    </row>
    <row r="74" spans="1:18" s="12" customFormat="1" ht="12.75">
      <c r="A74" s="84">
        <f>A73+1</f>
        <v>62</v>
      </c>
      <c r="B74" s="87">
        <f>'Quantidades Estimadas'!B74</f>
        <v>0</v>
      </c>
      <c r="C74" s="85">
        <f>'Quantidades Estimadas'!C74</f>
        <v>0</v>
      </c>
      <c r="D74" s="88">
        <f>'Quantidades Estimadas'!D74</f>
        <v>0</v>
      </c>
      <c r="E74" s="86">
        <f>'Quantidades Estimadas'!E74*'Quantidades Estimadas'!S74</f>
        <v>0</v>
      </c>
      <c r="F74" s="86">
        <f>'Quantidades Estimadas'!F74*'Quantidades Estimadas'!S74</f>
        <v>0</v>
      </c>
      <c r="G74" s="86">
        <f>'Quantidades Estimadas'!G74*'Quantidades Estimadas'!S74</f>
        <v>0</v>
      </c>
      <c r="H74" s="86">
        <f>'Quantidades Estimadas'!H74*'Quantidades Estimadas'!S74</f>
        <v>0</v>
      </c>
      <c r="I74" s="86">
        <f>'Quantidades Estimadas'!I74*'Quantidades Estimadas'!S74</f>
        <v>0</v>
      </c>
      <c r="J74" s="86">
        <f>'Quantidades Estimadas'!J74*'Quantidades Estimadas'!S74</f>
        <v>0</v>
      </c>
      <c r="K74" s="86">
        <f>'Quantidades Estimadas'!K74*'Quantidades Estimadas'!S74</f>
        <v>0</v>
      </c>
      <c r="L74" s="86">
        <f>'Quantidades Estimadas'!L74*'Quantidades Estimadas'!S74</f>
        <v>0</v>
      </c>
      <c r="M74" s="86">
        <f>'Quantidades Estimadas'!M74*'Quantidades Estimadas'!S74</f>
        <v>0</v>
      </c>
      <c r="N74" s="86">
        <f>'Quantidades Estimadas'!N74*'Quantidades Estimadas'!S74</f>
        <v>0</v>
      </c>
      <c r="O74" s="86">
        <f>'Quantidades Estimadas'!O74*'Quantidades Estimadas'!S74</f>
        <v>0</v>
      </c>
      <c r="P74" s="86">
        <f>'Quantidades Estimadas'!P74*'Quantidades Estimadas'!S74</f>
        <v>0</v>
      </c>
      <c r="Q74" s="86">
        <f>'Quantidades Estimadas'!Q74*'Quantidades Estimadas'!S74</f>
        <v>0</v>
      </c>
      <c r="R74" s="86">
        <f>SUM(E74:Q74)</f>
        <v>0</v>
      </c>
    </row>
    <row r="75" spans="1:18" s="12" customFormat="1" ht="12.75">
      <c r="A75" s="84">
        <f>A74+1</f>
        <v>63</v>
      </c>
      <c r="B75" s="87">
        <f>'Quantidades Estimadas'!B75</f>
        <v>0</v>
      </c>
      <c r="C75" s="85">
        <f>'Quantidades Estimadas'!C75</f>
        <v>0</v>
      </c>
      <c r="D75" s="88">
        <f>'Quantidades Estimadas'!D75</f>
        <v>0</v>
      </c>
      <c r="E75" s="86">
        <f>'Quantidades Estimadas'!E75*'Quantidades Estimadas'!S75</f>
        <v>0</v>
      </c>
      <c r="F75" s="86">
        <f>'Quantidades Estimadas'!F75*'Quantidades Estimadas'!S75</f>
        <v>0</v>
      </c>
      <c r="G75" s="86">
        <f>'Quantidades Estimadas'!G75*'Quantidades Estimadas'!S75</f>
        <v>0</v>
      </c>
      <c r="H75" s="86">
        <f>'Quantidades Estimadas'!H75*'Quantidades Estimadas'!S75</f>
        <v>0</v>
      </c>
      <c r="I75" s="86">
        <f>'Quantidades Estimadas'!I75*'Quantidades Estimadas'!S75</f>
        <v>0</v>
      </c>
      <c r="J75" s="86">
        <f>'Quantidades Estimadas'!J75*'Quantidades Estimadas'!S75</f>
        <v>0</v>
      </c>
      <c r="K75" s="86">
        <f>'Quantidades Estimadas'!K75*'Quantidades Estimadas'!S75</f>
        <v>0</v>
      </c>
      <c r="L75" s="86">
        <f>'Quantidades Estimadas'!L75*'Quantidades Estimadas'!S75</f>
        <v>0</v>
      </c>
      <c r="M75" s="86">
        <f>'Quantidades Estimadas'!M75*'Quantidades Estimadas'!S75</f>
        <v>0</v>
      </c>
      <c r="N75" s="86">
        <f>'Quantidades Estimadas'!N75*'Quantidades Estimadas'!S75</f>
        <v>0</v>
      </c>
      <c r="O75" s="86">
        <f>'Quantidades Estimadas'!O75*'Quantidades Estimadas'!S75</f>
        <v>0</v>
      </c>
      <c r="P75" s="86">
        <f>'Quantidades Estimadas'!P75*'Quantidades Estimadas'!S75</f>
        <v>0</v>
      </c>
      <c r="Q75" s="86">
        <f>'Quantidades Estimadas'!Q75*'Quantidades Estimadas'!S75</f>
        <v>0</v>
      </c>
      <c r="R75" s="86">
        <f>SUM(E75:Q75)</f>
        <v>0</v>
      </c>
    </row>
    <row r="76" spans="1:18" s="12" customFormat="1" ht="12.75">
      <c r="A76" s="84">
        <f>A75+1</f>
        <v>64</v>
      </c>
      <c r="B76" s="87">
        <f>'Quantidades Estimadas'!B76</f>
        <v>0</v>
      </c>
      <c r="C76" s="85">
        <f>'Quantidades Estimadas'!C76</f>
        <v>0</v>
      </c>
      <c r="D76" s="88">
        <f>'Quantidades Estimadas'!D76</f>
        <v>0</v>
      </c>
      <c r="E76" s="86">
        <f>'Quantidades Estimadas'!E76*'Quantidades Estimadas'!S76</f>
        <v>0</v>
      </c>
      <c r="F76" s="86">
        <f>'Quantidades Estimadas'!F76*'Quantidades Estimadas'!S76</f>
        <v>0</v>
      </c>
      <c r="G76" s="86">
        <f>'Quantidades Estimadas'!G76*'Quantidades Estimadas'!S76</f>
        <v>0</v>
      </c>
      <c r="H76" s="86">
        <f>'Quantidades Estimadas'!H76*'Quantidades Estimadas'!S76</f>
        <v>0</v>
      </c>
      <c r="I76" s="86">
        <f>'Quantidades Estimadas'!I76*'Quantidades Estimadas'!S76</f>
        <v>0</v>
      </c>
      <c r="J76" s="86">
        <f>'Quantidades Estimadas'!J76*'Quantidades Estimadas'!S76</f>
        <v>0</v>
      </c>
      <c r="K76" s="86">
        <f>'Quantidades Estimadas'!K76*'Quantidades Estimadas'!S76</f>
        <v>0</v>
      </c>
      <c r="L76" s="86">
        <f>'Quantidades Estimadas'!L76*'Quantidades Estimadas'!S76</f>
        <v>0</v>
      </c>
      <c r="M76" s="86">
        <f>'Quantidades Estimadas'!M76*'Quantidades Estimadas'!S76</f>
        <v>0</v>
      </c>
      <c r="N76" s="86">
        <f>'Quantidades Estimadas'!N76*'Quantidades Estimadas'!S76</f>
        <v>0</v>
      </c>
      <c r="O76" s="86">
        <f>'Quantidades Estimadas'!O76*'Quantidades Estimadas'!S76</f>
        <v>0</v>
      </c>
      <c r="P76" s="86">
        <f>'Quantidades Estimadas'!P76*'Quantidades Estimadas'!S76</f>
        <v>0</v>
      </c>
      <c r="Q76" s="86">
        <f>'Quantidades Estimadas'!Q76*'Quantidades Estimadas'!S76</f>
        <v>0</v>
      </c>
      <c r="R76" s="86">
        <f>SUM(E76:Q76)</f>
        <v>0</v>
      </c>
    </row>
    <row r="77" spans="1:18" s="12" customFormat="1" ht="12.75">
      <c r="A77" s="84">
        <f>A76+1</f>
        <v>65</v>
      </c>
      <c r="B77" s="87">
        <f>'Quantidades Estimadas'!B77</f>
        <v>0</v>
      </c>
      <c r="C77" s="85">
        <f>'Quantidades Estimadas'!C77</f>
        <v>0</v>
      </c>
      <c r="D77" s="88">
        <f>'Quantidades Estimadas'!D77</f>
        <v>0</v>
      </c>
      <c r="E77" s="86">
        <f>'Quantidades Estimadas'!E77*'Quantidades Estimadas'!S77</f>
        <v>0</v>
      </c>
      <c r="F77" s="86">
        <f>'Quantidades Estimadas'!F77*'Quantidades Estimadas'!S77</f>
        <v>0</v>
      </c>
      <c r="G77" s="86">
        <f>'Quantidades Estimadas'!G77*'Quantidades Estimadas'!S77</f>
        <v>0</v>
      </c>
      <c r="H77" s="86">
        <f>'Quantidades Estimadas'!H77*'Quantidades Estimadas'!S77</f>
        <v>0</v>
      </c>
      <c r="I77" s="86">
        <f>'Quantidades Estimadas'!I77*'Quantidades Estimadas'!S77</f>
        <v>0</v>
      </c>
      <c r="J77" s="86">
        <f>'Quantidades Estimadas'!J77*'Quantidades Estimadas'!S77</f>
        <v>0</v>
      </c>
      <c r="K77" s="86">
        <f>'Quantidades Estimadas'!K77*'Quantidades Estimadas'!S77</f>
        <v>0</v>
      </c>
      <c r="L77" s="86">
        <f>'Quantidades Estimadas'!L77*'Quantidades Estimadas'!S77</f>
        <v>0</v>
      </c>
      <c r="M77" s="86">
        <f>'Quantidades Estimadas'!M77*'Quantidades Estimadas'!S77</f>
        <v>0</v>
      </c>
      <c r="N77" s="86">
        <f>'Quantidades Estimadas'!N77*'Quantidades Estimadas'!S77</f>
        <v>0</v>
      </c>
      <c r="O77" s="86">
        <f>'Quantidades Estimadas'!O77*'Quantidades Estimadas'!S77</f>
        <v>0</v>
      </c>
      <c r="P77" s="86">
        <f>'Quantidades Estimadas'!P77*'Quantidades Estimadas'!S77</f>
        <v>0</v>
      </c>
      <c r="Q77" s="86">
        <f>'Quantidades Estimadas'!Q77*'Quantidades Estimadas'!S77</f>
        <v>0</v>
      </c>
      <c r="R77" s="86">
        <f>SUM(E77:Q77)</f>
        <v>0</v>
      </c>
    </row>
    <row r="78" spans="1:18" s="12" customFormat="1" ht="12.75">
      <c r="A78" s="84">
        <f>A77+1</f>
        <v>66</v>
      </c>
      <c r="B78" s="87">
        <f>'Quantidades Estimadas'!B78</f>
        <v>0</v>
      </c>
      <c r="C78" s="85">
        <f>'Quantidades Estimadas'!C78</f>
        <v>0</v>
      </c>
      <c r="D78" s="88">
        <f>'Quantidades Estimadas'!D78</f>
        <v>0</v>
      </c>
      <c r="E78" s="86">
        <f>'Quantidades Estimadas'!E78*'Quantidades Estimadas'!S78</f>
        <v>0</v>
      </c>
      <c r="F78" s="86">
        <f>'Quantidades Estimadas'!F78*'Quantidades Estimadas'!S78</f>
        <v>0</v>
      </c>
      <c r="G78" s="86">
        <f>'Quantidades Estimadas'!G78*'Quantidades Estimadas'!S78</f>
        <v>0</v>
      </c>
      <c r="H78" s="86">
        <f>'Quantidades Estimadas'!H78*'Quantidades Estimadas'!S78</f>
        <v>0</v>
      </c>
      <c r="I78" s="86">
        <f>'Quantidades Estimadas'!I78*'Quantidades Estimadas'!S78</f>
        <v>0</v>
      </c>
      <c r="J78" s="86">
        <f>'Quantidades Estimadas'!J78*'Quantidades Estimadas'!S78</f>
        <v>0</v>
      </c>
      <c r="K78" s="86">
        <f>'Quantidades Estimadas'!K78*'Quantidades Estimadas'!S78</f>
        <v>0</v>
      </c>
      <c r="L78" s="86">
        <f>'Quantidades Estimadas'!L78*'Quantidades Estimadas'!S78</f>
        <v>0</v>
      </c>
      <c r="M78" s="86">
        <f>'Quantidades Estimadas'!M78*'Quantidades Estimadas'!S78</f>
        <v>0</v>
      </c>
      <c r="N78" s="86">
        <f>'Quantidades Estimadas'!N78*'Quantidades Estimadas'!S78</f>
        <v>0</v>
      </c>
      <c r="O78" s="86">
        <f>'Quantidades Estimadas'!O78*'Quantidades Estimadas'!S78</f>
        <v>0</v>
      </c>
      <c r="P78" s="86">
        <f>'Quantidades Estimadas'!P78*'Quantidades Estimadas'!S78</f>
        <v>0</v>
      </c>
      <c r="Q78" s="86">
        <f>'Quantidades Estimadas'!Q78*'Quantidades Estimadas'!S78</f>
        <v>0</v>
      </c>
      <c r="R78" s="86">
        <f>SUM(E78:Q78)</f>
        <v>0</v>
      </c>
    </row>
    <row r="79" spans="1:18" s="12" customFormat="1" ht="12.75">
      <c r="A79" s="84">
        <f>A78+1</f>
        <v>67</v>
      </c>
      <c r="B79" s="87">
        <f>'Quantidades Estimadas'!B79</f>
        <v>0</v>
      </c>
      <c r="C79" s="85">
        <f>'Quantidades Estimadas'!C79</f>
        <v>0</v>
      </c>
      <c r="D79" s="88">
        <f>'Quantidades Estimadas'!D79</f>
        <v>0</v>
      </c>
      <c r="E79" s="86">
        <f>'Quantidades Estimadas'!E79*'Quantidades Estimadas'!S79</f>
        <v>0</v>
      </c>
      <c r="F79" s="86">
        <f>'Quantidades Estimadas'!F79*'Quantidades Estimadas'!S79</f>
        <v>0</v>
      </c>
      <c r="G79" s="86">
        <f>'Quantidades Estimadas'!G79*'Quantidades Estimadas'!S79</f>
        <v>0</v>
      </c>
      <c r="H79" s="86">
        <f>'Quantidades Estimadas'!H79*'Quantidades Estimadas'!S79</f>
        <v>0</v>
      </c>
      <c r="I79" s="86">
        <f>'Quantidades Estimadas'!I79*'Quantidades Estimadas'!S79</f>
        <v>0</v>
      </c>
      <c r="J79" s="86">
        <f>'Quantidades Estimadas'!J79*'Quantidades Estimadas'!S79</f>
        <v>0</v>
      </c>
      <c r="K79" s="86">
        <f>'Quantidades Estimadas'!K79*'Quantidades Estimadas'!S79</f>
        <v>0</v>
      </c>
      <c r="L79" s="86">
        <f>'Quantidades Estimadas'!L79*'Quantidades Estimadas'!S79</f>
        <v>0</v>
      </c>
      <c r="M79" s="86">
        <f>'Quantidades Estimadas'!M79*'Quantidades Estimadas'!S79</f>
        <v>0</v>
      </c>
      <c r="N79" s="86">
        <f>'Quantidades Estimadas'!N79*'Quantidades Estimadas'!S79</f>
        <v>0</v>
      </c>
      <c r="O79" s="86">
        <f>'Quantidades Estimadas'!O79*'Quantidades Estimadas'!S79</f>
        <v>0</v>
      </c>
      <c r="P79" s="86">
        <f>'Quantidades Estimadas'!P79*'Quantidades Estimadas'!S79</f>
        <v>0</v>
      </c>
      <c r="Q79" s="86">
        <f>'Quantidades Estimadas'!Q79*'Quantidades Estimadas'!S79</f>
        <v>0</v>
      </c>
      <c r="R79" s="86">
        <f>SUM(E79:Q79)</f>
        <v>0</v>
      </c>
    </row>
    <row r="80" spans="1:18" s="12" customFormat="1" ht="12.75" hidden="1">
      <c r="A80" s="84">
        <f>A79+1</f>
        <v>68</v>
      </c>
      <c r="B80" s="87">
        <f>'Quantidades Estimadas'!B80</f>
        <v>0</v>
      </c>
      <c r="C80" s="85">
        <f>'Quantidades Estimadas'!C66</f>
        <v>0</v>
      </c>
      <c r="D80" s="88">
        <f>'Quantidades Estimadas'!D80</f>
        <v>0</v>
      </c>
      <c r="E80" s="86">
        <f>'Quantidades Estimadas'!E80*'Quantidades Estimadas'!S80</f>
        <v>0</v>
      </c>
      <c r="F80" s="86">
        <f>'Quantidades Estimadas'!F80*'Quantidades Estimadas'!S80</f>
        <v>0</v>
      </c>
      <c r="G80" s="86">
        <f>'Quantidades Estimadas'!G80*'Quantidades Estimadas'!S80</f>
        <v>0</v>
      </c>
      <c r="H80" s="86">
        <f>'Quantidades Estimadas'!H80*'Quantidades Estimadas'!S80</f>
        <v>0</v>
      </c>
      <c r="I80" s="86">
        <f>'Quantidades Estimadas'!I80*'Quantidades Estimadas'!S80</f>
        <v>0</v>
      </c>
      <c r="J80" s="86">
        <f>'Quantidades Estimadas'!J80*'Quantidades Estimadas'!S80</f>
        <v>0</v>
      </c>
      <c r="K80" s="86">
        <f>'Quantidades Estimadas'!K80*'Quantidades Estimadas'!S80</f>
        <v>0</v>
      </c>
      <c r="L80" s="86">
        <f>'Quantidades Estimadas'!L80*'Quantidades Estimadas'!S80</f>
        <v>0</v>
      </c>
      <c r="M80" s="86">
        <f>'Quantidades Estimadas'!M80*'Quantidades Estimadas'!S80</f>
        <v>0</v>
      </c>
      <c r="N80" s="86">
        <f>'Quantidades Estimadas'!N80*'Quantidades Estimadas'!S80</f>
        <v>0</v>
      </c>
      <c r="O80" s="86">
        <f>'Quantidades Estimadas'!O80*'Quantidades Estimadas'!S80</f>
        <v>0</v>
      </c>
      <c r="P80" s="86">
        <f>'Quantidades Estimadas'!P80*'Quantidades Estimadas'!S80</f>
        <v>0</v>
      </c>
      <c r="Q80" s="86">
        <f>'Quantidades Estimadas'!Q80*'Quantidades Estimadas'!S80</f>
        <v>0</v>
      </c>
      <c r="R80" s="86">
        <f>SUM(E80:Q80)</f>
        <v>0</v>
      </c>
    </row>
    <row r="81" spans="1:18" s="12" customFormat="1" ht="12.75" hidden="1">
      <c r="A81" s="84">
        <f>A80+1</f>
        <v>69</v>
      </c>
      <c r="B81" s="87">
        <f>'Quantidades Estimadas'!B81</f>
        <v>0</v>
      </c>
      <c r="C81" s="85">
        <f>'Quantidades Estimadas'!C67</f>
        <v>0</v>
      </c>
      <c r="D81" s="88">
        <f>'Quantidades Estimadas'!D81</f>
        <v>0</v>
      </c>
      <c r="E81" s="86">
        <f>'Quantidades Estimadas'!E81*'Quantidades Estimadas'!S81</f>
        <v>0</v>
      </c>
      <c r="F81" s="86">
        <f>'Quantidades Estimadas'!F81*'Quantidades Estimadas'!S81</f>
        <v>0</v>
      </c>
      <c r="G81" s="86">
        <f>'Quantidades Estimadas'!G81*'Quantidades Estimadas'!S81</f>
        <v>0</v>
      </c>
      <c r="H81" s="86">
        <f>'Quantidades Estimadas'!H81*'Quantidades Estimadas'!S81</f>
        <v>0</v>
      </c>
      <c r="I81" s="86">
        <f>'Quantidades Estimadas'!I81*'Quantidades Estimadas'!S81</f>
        <v>0</v>
      </c>
      <c r="J81" s="86">
        <f>'Quantidades Estimadas'!J81*'Quantidades Estimadas'!S81</f>
        <v>0</v>
      </c>
      <c r="K81" s="86">
        <f>'Quantidades Estimadas'!K81*'Quantidades Estimadas'!S81</f>
        <v>0</v>
      </c>
      <c r="L81" s="86">
        <f>'Quantidades Estimadas'!L81*'Quantidades Estimadas'!S81</f>
        <v>0</v>
      </c>
      <c r="M81" s="86">
        <f>'Quantidades Estimadas'!M81*'Quantidades Estimadas'!S81</f>
        <v>0</v>
      </c>
      <c r="N81" s="86">
        <f>'Quantidades Estimadas'!N81*'Quantidades Estimadas'!S81</f>
        <v>0</v>
      </c>
      <c r="O81" s="86">
        <f>'Quantidades Estimadas'!O81*'Quantidades Estimadas'!S81</f>
        <v>0</v>
      </c>
      <c r="P81" s="86">
        <f>'Quantidades Estimadas'!P81*'Quantidades Estimadas'!S81</f>
        <v>0</v>
      </c>
      <c r="Q81" s="86">
        <f>'Quantidades Estimadas'!Q81*'Quantidades Estimadas'!S81</f>
        <v>0</v>
      </c>
      <c r="R81" s="86">
        <f>SUM(E81:Q81)</f>
        <v>0</v>
      </c>
    </row>
    <row r="82" spans="1:18" s="12" customFormat="1" ht="12.75" hidden="1">
      <c r="A82" s="84">
        <f>A81+1</f>
        <v>70</v>
      </c>
      <c r="B82" s="87">
        <f>'Quantidades Estimadas'!B82</f>
        <v>0</v>
      </c>
      <c r="C82" s="85">
        <f>'Quantidades Estimadas'!C68</f>
        <v>0</v>
      </c>
      <c r="D82" s="88">
        <f>'Quantidades Estimadas'!D82</f>
        <v>0</v>
      </c>
      <c r="E82" s="86">
        <f>'Quantidades Estimadas'!E82*'Quantidades Estimadas'!S82</f>
        <v>0</v>
      </c>
      <c r="F82" s="86">
        <f>'Quantidades Estimadas'!F82*'Quantidades Estimadas'!S82</f>
        <v>0</v>
      </c>
      <c r="G82" s="86">
        <f>'Quantidades Estimadas'!G82*'Quantidades Estimadas'!S82</f>
        <v>0</v>
      </c>
      <c r="H82" s="86">
        <f>'Quantidades Estimadas'!H82*'Quantidades Estimadas'!S82</f>
        <v>0</v>
      </c>
      <c r="I82" s="86">
        <f>'Quantidades Estimadas'!I82*'Quantidades Estimadas'!S82</f>
        <v>0</v>
      </c>
      <c r="J82" s="86">
        <f>'Quantidades Estimadas'!J82*'Quantidades Estimadas'!S82</f>
        <v>0</v>
      </c>
      <c r="K82" s="86">
        <f>'Quantidades Estimadas'!K82*'Quantidades Estimadas'!S82</f>
        <v>0</v>
      </c>
      <c r="L82" s="86">
        <f>'Quantidades Estimadas'!L82*'Quantidades Estimadas'!S82</f>
        <v>0</v>
      </c>
      <c r="M82" s="86">
        <f>'Quantidades Estimadas'!M82*'Quantidades Estimadas'!S82</f>
        <v>0</v>
      </c>
      <c r="N82" s="86">
        <f>'Quantidades Estimadas'!N82*'Quantidades Estimadas'!S82</f>
        <v>0</v>
      </c>
      <c r="O82" s="86">
        <f>'Quantidades Estimadas'!O82*'Quantidades Estimadas'!S82</f>
        <v>0</v>
      </c>
      <c r="P82" s="86">
        <f>'Quantidades Estimadas'!P82*'Quantidades Estimadas'!S82</f>
        <v>0</v>
      </c>
      <c r="Q82" s="86">
        <f>'Quantidades Estimadas'!Q82*'Quantidades Estimadas'!S82</f>
        <v>0</v>
      </c>
      <c r="R82" s="86">
        <f>SUM(E82:Q82)</f>
        <v>0</v>
      </c>
    </row>
    <row r="83" spans="1:18" s="12" customFormat="1" ht="12.75" hidden="1">
      <c r="A83" s="84">
        <f>A82+1</f>
        <v>71</v>
      </c>
      <c r="B83" s="87">
        <f>'Quantidades Estimadas'!B83</f>
        <v>0</v>
      </c>
      <c r="C83" s="85">
        <f>'Quantidades Estimadas'!C69</f>
        <v>0</v>
      </c>
      <c r="D83" s="88">
        <f>'Quantidades Estimadas'!D83</f>
        <v>0</v>
      </c>
      <c r="E83" s="86">
        <f>'Quantidades Estimadas'!E83*'Quantidades Estimadas'!S83</f>
        <v>0</v>
      </c>
      <c r="F83" s="86">
        <f>'Quantidades Estimadas'!F83*'Quantidades Estimadas'!S83</f>
        <v>0</v>
      </c>
      <c r="G83" s="86">
        <f>'Quantidades Estimadas'!G83*'Quantidades Estimadas'!S83</f>
        <v>0</v>
      </c>
      <c r="H83" s="86">
        <f>'Quantidades Estimadas'!H83*'Quantidades Estimadas'!S83</f>
        <v>0</v>
      </c>
      <c r="I83" s="86">
        <f>'Quantidades Estimadas'!I83*'Quantidades Estimadas'!S83</f>
        <v>0</v>
      </c>
      <c r="J83" s="86">
        <f>'Quantidades Estimadas'!J83*'Quantidades Estimadas'!S83</f>
        <v>0</v>
      </c>
      <c r="K83" s="86">
        <f>'Quantidades Estimadas'!K83*'Quantidades Estimadas'!S83</f>
        <v>0</v>
      </c>
      <c r="L83" s="86">
        <f>'Quantidades Estimadas'!L83*'Quantidades Estimadas'!S83</f>
        <v>0</v>
      </c>
      <c r="M83" s="86">
        <f>'Quantidades Estimadas'!M83*'Quantidades Estimadas'!S83</f>
        <v>0</v>
      </c>
      <c r="N83" s="86">
        <f>'Quantidades Estimadas'!N83*'Quantidades Estimadas'!S83</f>
        <v>0</v>
      </c>
      <c r="O83" s="86">
        <f>'Quantidades Estimadas'!O83*'Quantidades Estimadas'!S83</f>
        <v>0</v>
      </c>
      <c r="P83" s="86">
        <f>'Quantidades Estimadas'!P83*'Quantidades Estimadas'!S83</f>
        <v>0</v>
      </c>
      <c r="Q83" s="86">
        <f>'Quantidades Estimadas'!Q83*'Quantidades Estimadas'!S83</f>
        <v>0</v>
      </c>
      <c r="R83" s="86">
        <f>SUM(E83:Q83)</f>
        <v>0</v>
      </c>
    </row>
    <row r="84" spans="1:18" s="12" customFormat="1" ht="12.75" hidden="1">
      <c r="A84" s="84">
        <f>A83+1</f>
        <v>72</v>
      </c>
      <c r="B84" s="87">
        <f>'Quantidades Estimadas'!B84</f>
        <v>0</v>
      </c>
      <c r="C84" s="85">
        <f>'Quantidades Estimadas'!C70</f>
        <v>0</v>
      </c>
      <c r="D84" s="88">
        <f>'Quantidades Estimadas'!D84</f>
        <v>0</v>
      </c>
      <c r="E84" s="86">
        <f>'Quantidades Estimadas'!E84*'Quantidades Estimadas'!S84</f>
        <v>0</v>
      </c>
      <c r="F84" s="86">
        <f>'Quantidades Estimadas'!F84*'Quantidades Estimadas'!S84</f>
        <v>0</v>
      </c>
      <c r="G84" s="86">
        <f>'Quantidades Estimadas'!G84*'Quantidades Estimadas'!S84</f>
        <v>0</v>
      </c>
      <c r="H84" s="86">
        <f>'Quantidades Estimadas'!H84*'Quantidades Estimadas'!S84</f>
        <v>0</v>
      </c>
      <c r="I84" s="86">
        <f>'Quantidades Estimadas'!I84*'Quantidades Estimadas'!S84</f>
        <v>0</v>
      </c>
      <c r="J84" s="86">
        <f>'Quantidades Estimadas'!J84*'Quantidades Estimadas'!S84</f>
        <v>0</v>
      </c>
      <c r="K84" s="86">
        <f>'Quantidades Estimadas'!K84*'Quantidades Estimadas'!S84</f>
        <v>0</v>
      </c>
      <c r="L84" s="86">
        <f>'Quantidades Estimadas'!L84*'Quantidades Estimadas'!S84</f>
        <v>0</v>
      </c>
      <c r="M84" s="86">
        <f>'Quantidades Estimadas'!M84*'Quantidades Estimadas'!S84</f>
        <v>0</v>
      </c>
      <c r="N84" s="86">
        <f>'Quantidades Estimadas'!N84*'Quantidades Estimadas'!S84</f>
        <v>0</v>
      </c>
      <c r="O84" s="86">
        <f>'Quantidades Estimadas'!O84*'Quantidades Estimadas'!S84</f>
        <v>0</v>
      </c>
      <c r="P84" s="86">
        <f>'Quantidades Estimadas'!P84*'Quantidades Estimadas'!S84</f>
        <v>0</v>
      </c>
      <c r="Q84" s="86">
        <f>'Quantidades Estimadas'!Q84*'Quantidades Estimadas'!S84</f>
        <v>0</v>
      </c>
      <c r="R84" s="86">
        <f>SUM(E84:Q84)</f>
        <v>0</v>
      </c>
    </row>
    <row r="85" spans="1:18" s="12" customFormat="1" ht="12.75" hidden="1">
      <c r="A85" s="84">
        <f>A84+1</f>
        <v>73</v>
      </c>
      <c r="B85" s="87">
        <f>'Quantidades Estimadas'!B85</f>
        <v>0</v>
      </c>
      <c r="C85" s="85">
        <f>'Quantidades Estimadas'!C71</f>
        <v>0</v>
      </c>
      <c r="D85" s="88">
        <f>'Quantidades Estimadas'!D85</f>
        <v>0</v>
      </c>
      <c r="E85" s="86">
        <f>'Quantidades Estimadas'!E85*'Quantidades Estimadas'!S85</f>
        <v>0</v>
      </c>
      <c r="F85" s="86">
        <f>'Quantidades Estimadas'!F85*'Quantidades Estimadas'!S85</f>
        <v>0</v>
      </c>
      <c r="G85" s="86">
        <f>'Quantidades Estimadas'!G85*'Quantidades Estimadas'!S85</f>
        <v>0</v>
      </c>
      <c r="H85" s="86">
        <f>'Quantidades Estimadas'!H85*'Quantidades Estimadas'!S85</f>
        <v>0</v>
      </c>
      <c r="I85" s="86">
        <f>'Quantidades Estimadas'!I85*'Quantidades Estimadas'!S85</f>
        <v>0</v>
      </c>
      <c r="J85" s="86">
        <f>'Quantidades Estimadas'!J85*'Quantidades Estimadas'!S85</f>
        <v>0</v>
      </c>
      <c r="K85" s="86">
        <f>'Quantidades Estimadas'!K85*'Quantidades Estimadas'!S85</f>
        <v>0</v>
      </c>
      <c r="L85" s="86">
        <f>'Quantidades Estimadas'!L85*'Quantidades Estimadas'!S85</f>
        <v>0</v>
      </c>
      <c r="M85" s="86">
        <f>'Quantidades Estimadas'!M85*'Quantidades Estimadas'!S85</f>
        <v>0</v>
      </c>
      <c r="N85" s="86">
        <f>'Quantidades Estimadas'!N85*'Quantidades Estimadas'!S85</f>
        <v>0</v>
      </c>
      <c r="O85" s="86">
        <f>'Quantidades Estimadas'!O85*'Quantidades Estimadas'!S85</f>
        <v>0</v>
      </c>
      <c r="P85" s="86">
        <f>'Quantidades Estimadas'!P85*'Quantidades Estimadas'!S85</f>
        <v>0</v>
      </c>
      <c r="Q85" s="86">
        <f>'Quantidades Estimadas'!Q85*'Quantidades Estimadas'!S85</f>
        <v>0</v>
      </c>
      <c r="R85" s="86">
        <f>SUM(E85:Q85)</f>
        <v>0</v>
      </c>
    </row>
    <row r="86" spans="1:18" s="12" customFormat="1" ht="12.75" hidden="1">
      <c r="A86" s="84">
        <f>A85+1</f>
        <v>74</v>
      </c>
      <c r="B86" s="87">
        <f>'Quantidades Estimadas'!B86</f>
        <v>0</v>
      </c>
      <c r="C86" s="85">
        <f>'Quantidades Estimadas'!C72</f>
        <v>0</v>
      </c>
      <c r="D86" s="88">
        <f>'Quantidades Estimadas'!D86</f>
        <v>0</v>
      </c>
      <c r="E86" s="86">
        <f>'Quantidades Estimadas'!E86*'Quantidades Estimadas'!S86</f>
        <v>0</v>
      </c>
      <c r="F86" s="86">
        <f>'Quantidades Estimadas'!F86*'Quantidades Estimadas'!S86</f>
        <v>0</v>
      </c>
      <c r="G86" s="86">
        <f>'Quantidades Estimadas'!G86*'Quantidades Estimadas'!S86</f>
        <v>0</v>
      </c>
      <c r="H86" s="86">
        <f>'Quantidades Estimadas'!H86*'Quantidades Estimadas'!S86</f>
        <v>0</v>
      </c>
      <c r="I86" s="86">
        <f>'Quantidades Estimadas'!I86*'Quantidades Estimadas'!S86</f>
        <v>0</v>
      </c>
      <c r="J86" s="86">
        <f>'Quantidades Estimadas'!J86*'Quantidades Estimadas'!S86</f>
        <v>0</v>
      </c>
      <c r="K86" s="86">
        <f>'Quantidades Estimadas'!K86*'Quantidades Estimadas'!S86</f>
        <v>0</v>
      </c>
      <c r="L86" s="86">
        <f>'Quantidades Estimadas'!L86*'Quantidades Estimadas'!S86</f>
        <v>0</v>
      </c>
      <c r="M86" s="86">
        <f>'Quantidades Estimadas'!M86*'Quantidades Estimadas'!S86</f>
        <v>0</v>
      </c>
      <c r="N86" s="86">
        <f>'Quantidades Estimadas'!N86*'Quantidades Estimadas'!S86</f>
        <v>0</v>
      </c>
      <c r="O86" s="86">
        <f>'Quantidades Estimadas'!O86*'Quantidades Estimadas'!S86</f>
        <v>0</v>
      </c>
      <c r="P86" s="86">
        <f>'Quantidades Estimadas'!P86*'Quantidades Estimadas'!S86</f>
        <v>0</v>
      </c>
      <c r="Q86" s="86">
        <f>'Quantidades Estimadas'!Q86*'Quantidades Estimadas'!S86</f>
        <v>0</v>
      </c>
      <c r="R86" s="86">
        <f>SUM(E86:Q86)</f>
        <v>0</v>
      </c>
    </row>
    <row r="87" spans="1:18" s="12" customFormat="1" ht="12.75" hidden="1">
      <c r="A87" s="84">
        <f>A86+1</f>
        <v>75</v>
      </c>
      <c r="B87" s="87">
        <f>'Quantidades Estimadas'!B87</f>
        <v>0</v>
      </c>
      <c r="C87" s="85">
        <f>'Quantidades Estimadas'!C73</f>
        <v>0</v>
      </c>
      <c r="D87" s="88">
        <f>'Quantidades Estimadas'!D87</f>
        <v>0</v>
      </c>
      <c r="E87" s="86">
        <f>'Quantidades Estimadas'!E87*'Quantidades Estimadas'!S87</f>
        <v>0</v>
      </c>
      <c r="F87" s="86">
        <f>'Quantidades Estimadas'!F87*'Quantidades Estimadas'!S87</f>
        <v>0</v>
      </c>
      <c r="G87" s="86">
        <f>'Quantidades Estimadas'!G87*'Quantidades Estimadas'!S87</f>
        <v>0</v>
      </c>
      <c r="H87" s="86">
        <f>'Quantidades Estimadas'!H87*'Quantidades Estimadas'!S87</f>
        <v>0</v>
      </c>
      <c r="I87" s="86">
        <f>'Quantidades Estimadas'!I87*'Quantidades Estimadas'!S87</f>
        <v>0</v>
      </c>
      <c r="J87" s="86">
        <f>'Quantidades Estimadas'!J87*'Quantidades Estimadas'!S87</f>
        <v>0</v>
      </c>
      <c r="K87" s="86">
        <f>'Quantidades Estimadas'!K87*'Quantidades Estimadas'!S87</f>
        <v>0</v>
      </c>
      <c r="L87" s="86">
        <f>'Quantidades Estimadas'!L87*'Quantidades Estimadas'!S87</f>
        <v>0</v>
      </c>
      <c r="M87" s="86">
        <f>'Quantidades Estimadas'!M87*'Quantidades Estimadas'!S87</f>
        <v>0</v>
      </c>
      <c r="N87" s="86">
        <f>'Quantidades Estimadas'!N87*'Quantidades Estimadas'!S87</f>
        <v>0</v>
      </c>
      <c r="O87" s="86">
        <f>'Quantidades Estimadas'!O87*'Quantidades Estimadas'!S87</f>
        <v>0</v>
      </c>
      <c r="P87" s="86">
        <f>'Quantidades Estimadas'!P87*'Quantidades Estimadas'!S87</f>
        <v>0</v>
      </c>
      <c r="Q87" s="86">
        <f>'Quantidades Estimadas'!Q87*'Quantidades Estimadas'!S87</f>
        <v>0</v>
      </c>
      <c r="R87" s="86">
        <f>SUM(E87:Q87)</f>
        <v>0</v>
      </c>
    </row>
    <row r="88" spans="1:18" s="12" customFormat="1" ht="12.75" hidden="1">
      <c r="A88" s="84">
        <f>A87+1</f>
        <v>76</v>
      </c>
      <c r="B88" s="87">
        <f>'Quantidades Estimadas'!B88</f>
        <v>0</v>
      </c>
      <c r="C88" s="85">
        <f>'Quantidades Estimadas'!C74</f>
        <v>0</v>
      </c>
      <c r="D88" s="88">
        <f>'Quantidades Estimadas'!D88</f>
        <v>0</v>
      </c>
      <c r="E88" s="86">
        <f>'Quantidades Estimadas'!E88*'Quantidades Estimadas'!S88</f>
        <v>0</v>
      </c>
      <c r="F88" s="86">
        <f>'Quantidades Estimadas'!F88*'Quantidades Estimadas'!S88</f>
        <v>0</v>
      </c>
      <c r="G88" s="86">
        <f>'Quantidades Estimadas'!G88*'Quantidades Estimadas'!S88</f>
        <v>0</v>
      </c>
      <c r="H88" s="86">
        <f>'Quantidades Estimadas'!H88*'Quantidades Estimadas'!S88</f>
        <v>0</v>
      </c>
      <c r="I88" s="86">
        <f>'Quantidades Estimadas'!I88*'Quantidades Estimadas'!S88</f>
        <v>0</v>
      </c>
      <c r="J88" s="86">
        <f>'Quantidades Estimadas'!J88*'Quantidades Estimadas'!S88</f>
        <v>0</v>
      </c>
      <c r="K88" s="86">
        <f>'Quantidades Estimadas'!K88*'Quantidades Estimadas'!S88</f>
        <v>0</v>
      </c>
      <c r="L88" s="86">
        <f>'Quantidades Estimadas'!L88*'Quantidades Estimadas'!S88</f>
        <v>0</v>
      </c>
      <c r="M88" s="86">
        <f>'Quantidades Estimadas'!M88*'Quantidades Estimadas'!S88</f>
        <v>0</v>
      </c>
      <c r="N88" s="86">
        <f>'Quantidades Estimadas'!N88*'Quantidades Estimadas'!S88</f>
        <v>0</v>
      </c>
      <c r="O88" s="86">
        <f>'Quantidades Estimadas'!O88*'Quantidades Estimadas'!S88</f>
        <v>0</v>
      </c>
      <c r="P88" s="86">
        <f>'Quantidades Estimadas'!P88*'Quantidades Estimadas'!S88</f>
        <v>0</v>
      </c>
      <c r="Q88" s="86">
        <f>'Quantidades Estimadas'!Q88*'Quantidades Estimadas'!S88</f>
        <v>0</v>
      </c>
      <c r="R88" s="86">
        <f>SUM(E88:Q88)</f>
        <v>0</v>
      </c>
    </row>
    <row r="89" spans="1:18" s="12" customFormat="1" ht="12.75" hidden="1">
      <c r="A89" s="84">
        <f>A88+1</f>
        <v>77</v>
      </c>
      <c r="B89" s="87">
        <f>'Quantidades Estimadas'!B89</f>
        <v>0</v>
      </c>
      <c r="C89" s="85">
        <f>'Quantidades Estimadas'!C75</f>
        <v>0</v>
      </c>
      <c r="D89" s="88">
        <f>'Quantidades Estimadas'!D89</f>
        <v>0</v>
      </c>
      <c r="E89" s="86">
        <f>'Quantidades Estimadas'!E89*'Quantidades Estimadas'!S89</f>
        <v>0</v>
      </c>
      <c r="F89" s="86">
        <f>'Quantidades Estimadas'!F89*'Quantidades Estimadas'!S89</f>
        <v>0</v>
      </c>
      <c r="G89" s="86">
        <f>'Quantidades Estimadas'!G89*'Quantidades Estimadas'!S89</f>
        <v>0</v>
      </c>
      <c r="H89" s="86">
        <f>'Quantidades Estimadas'!H89*'Quantidades Estimadas'!S89</f>
        <v>0</v>
      </c>
      <c r="I89" s="86">
        <f>'Quantidades Estimadas'!I89*'Quantidades Estimadas'!S89</f>
        <v>0</v>
      </c>
      <c r="J89" s="86">
        <f>'Quantidades Estimadas'!J89*'Quantidades Estimadas'!S89</f>
        <v>0</v>
      </c>
      <c r="K89" s="86">
        <f>'Quantidades Estimadas'!K89*'Quantidades Estimadas'!S89</f>
        <v>0</v>
      </c>
      <c r="L89" s="86">
        <f>'Quantidades Estimadas'!L89*'Quantidades Estimadas'!S89</f>
        <v>0</v>
      </c>
      <c r="M89" s="86">
        <f>'Quantidades Estimadas'!M89*'Quantidades Estimadas'!S89</f>
        <v>0</v>
      </c>
      <c r="N89" s="86">
        <f>'Quantidades Estimadas'!N89*'Quantidades Estimadas'!S89</f>
        <v>0</v>
      </c>
      <c r="O89" s="86">
        <f>'Quantidades Estimadas'!O89*'Quantidades Estimadas'!S89</f>
        <v>0</v>
      </c>
      <c r="P89" s="86">
        <f>'Quantidades Estimadas'!P89*'Quantidades Estimadas'!S89</f>
        <v>0</v>
      </c>
      <c r="Q89" s="86">
        <f>'Quantidades Estimadas'!Q89*'Quantidades Estimadas'!S89</f>
        <v>0</v>
      </c>
      <c r="R89" s="86">
        <f>SUM(E89:Q89)</f>
        <v>0</v>
      </c>
    </row>
    <row r="90" spans="1:18" s="12" customFormat="1" ht="12.75" hidden="1">
      <c r="A90" s="84">
        <f>A89+1</f>
        <v>78</v>
      </c>
      <c r="B90" s="87">
        <f>'Quantidades Estimadas'!B90</f>
        <v>0</v>
      </c>
      <c r="C90" s="85">
        <f>'Quantidades Estimadas'!C76</f>
        <v>0</v>
      </c>
      <c r="D90" s="88">
        <f>'Quantidades Estimadas'!D90</f>
        <v>0</v>
      </c>
      <c r="E90" s="86">
        <f>'Quantidades Estimadas'!E90*'Quantidades Estimadas'!S90</f>
        <v>0</v>
      </c>
      <c r="F90" s="86">
        <f>'Quantidades Estimadas'!F90*'Quantidades Estimadas'!S90</f>
        <v>0</v>
      </c>
      <c r="G90" s="86">
        <f>'Quantidades Estimadas'!G90*'Quantidades Estimadas'!S90</f>
        <v>0</v>
      </c>
      <c r="H90" s="86">
        <f>'Quantidades Estimadas'!H90*'Quantidades Estimadas'!S90</f>
        <v>0</v>
      </c>
      <c r="I90" s="86">
        <f>'Quantidades Estimadas'!I90*'Quantidades Estimadas'!S90</f>
        <v>0</v>
      </c>
      <c r="J90" s="86">
        <f>'Quantidades Estimadas'!J90*'Quantidades Estimadas'!S90</f>
        <v>0</v>
      </c>
      <c r="K90" s="86">
        <f>'Quantidades Estimadas'!K90*'Quantidades Estimadas'!S90</f>
        <v>0</v>
      </c>
      <c r="L90" s="86">
        <f>'Quantidades Estimadas'!L90*'Quantidades Estimadas'!S90</f>
        <v>0</v>
      </c>
      <c r="M90" s="86">
        <f>'Quantidades Estimadas'!M90*'Quantidades Estimadas'!S90</f>
        <v>0</v>
      </c>
      <c r="N90" s="86">
        <f>'Quantidades Estimadas'!N90*'Quantidades Estimadas'!S90</f>
        <v>0</v>
      </c>
      <c r="O90" s="86">
        <f>'Quantidades Estimadas'!O90*'Quantidades Estimadas'!S90</f>
        <v>0</v>
      </c>
      <c r="P90" s="86">
        <f>'Quantidades Estimadas'!P90*'Quantidades Estimadas'!S90</f>
        <v>0</v>
      </c>
      <c r="Q90" s="86">
        <f>'Quantidades Estimadas'!Q90*'Quantidades Estimadas'!S90</f>
        <v>0</v>
      </c>
      <c r="R90" s="86">
        <f>SUM(E90:Q90)</f>
        <v>0</v>
      </c>
    </row>
    <row r="91" spans="1:18" s="12" customFormat="1" ht="12.75" hidden="1">
      <c r="A91" s="84">
        <f>A90+1</f>
        <v>79</v>
      </c>
      <c r="B91" s="87">
        <f>'Quantidades Estimadas'!B91</f>
        <v>0</v>
      </c>
      <c r="C91" s="85">
        <f>'Quantidades Estimadas'!C77</f>
        <v>0</v>
      </c>
      <c r="D91" s="88">
        <f>'Quantidades Estimadas'!D91</f>
        <v>0</v>
      </c>
      <c r="E91" s="86">
        <f>'Quantidades Estimadas'!E91*'Quantidades Estimadas'!S91</f>
        <v>0</v>
      </c>
      <c r="F91" s="86">
        <f>'Quantidades Estimadas'!F91*'Quantidades Estimadas'!S91</f>
        <v>0</v>
      </c>
      <c r="G91" s="86">
        <f>'Quantidades Estimadas'!G91*'Quantidades Estimadas'!S91</f>
        <v>0</v>
      </c>
      <c r="H91" s="86">
        <f>'Quantidades Estimadas'!H91*'Quantidades Estimadas'!S91</f>
        <v>0</v>
      </c>
      <c r="I91" s="86">
        <f>'Quantidades Estimadas'!I91*'Quantidades Estimadas'!S91</f>
        <v>0</v>
      </c>
      <c r="J91" s="86">
        <f>'Quantidades Estimadas'!J91*'Quantidades Estimadas'!S91</f>
        <v>0</v>
      </c>
      <c r="K91" s="86">
        <f>'Quantidades Estimadas'!K91*'Quantidades Estimadas'!S91</f>
        <v>0</v>
      </c>
      <c r="L91" s="86">
        <f>'Quantidades Estimadas'!L91*'Quantidades Estimadas'!S91</f>
        <v>0</v>
      </c>
      <c r="M91" s="86">
        <f>'Quantidades Estimadas'!M91*'Quantidades Estimadas'!S91</f>
        <v>0</v>
      </c>
      <c r="N91" s="86">
        <f>'Quantidades Estimadas'!N91*'Quantidades Estimadas'!S91</f>
        <v>0</v>
      </c>
      <c r="O91" s="86">
        <f>'Quantidades Estimadas'!O91*'Quantidades Estimadas'!S91</f>
        <v>0</v>
      </c>
      <c r="P91" s="86">
        <f>'Quantidades Estimadas'!P91*'Quantidades Estimadas'!S91</f>
        <v>0</v>
      </c>
      <c r="Q91" s="86">
        <f>'Quantidades Estimadas'!Q91*'Quantidades Estimadas'!S91</f>
        <v>0</v>
      </c>
      <c r="R91" s="86">
        <f>SUM(E91:Q91)</f>
        <v>0</v>
      </c>
    </row>
    <row r="92" spans="1:18" s="12" customFormat="1" ht="12.75" hidden="1">
      <c r="A92" s="84">
        <f>A91+1</f>
        <v>80</v>
      </c>
      <c r="B92" s="87">
        <f>'Quantidades Estimadas'!B92</f>
        <v>0</v>
      </c>
      <c r="C92" s="85">
        <f>'Quantidades Estimadas'!C78</f>
        <v>0</v>
      </c>
      <c r="D92" s="88">
        <f>'Quantidades Estimadas'!D92</f>
        <v>0</v>
      </c>
      <c r="E92" s="86">
        <f>'Quantidades Estimadas'!E92*'Quantidades Estimadas'!S92</f>
        <v>0</v>
      </c>
      <c r="F92" s="86">
        <f>'Quantidades Estimadas'!F92*'Quantidades Estimadas'!S92</f>
        <v>0</v>
      </c>
      <c r="G92" s="86">
        <f>'Quantidades Estimadas'!G92*'Quantidades Estimadas'!S92</f>
        <v>0</v>
      </c>
      <c r="H92" s="86">
        <f>'Quantidades Estimadas'!H92*'Quantidades Estimadas'!S92</f>
        <v>0</v>
      </c>
      <c r="I92" s="86">
        <f>'Quantidades Estimadas'!I92*'Quantidades Estimadas'!S92</f>
        <v>0</v>
      </c>
      <c r="J92" s="86">
        <f>'Quantidades Estimadas'!J92*'Quantidades Estimadas'!S92</f>
        <v>0</v>
      </c>
      <c r="K92" s="86">
        <f>'Quantidades Estimadas'!K92*'Quantidades Estimadas'!S92</f>
        <v>0</v>
      </c>
      <c r="L92" s="86">
        <f>'Quantidades Estimadas'!L92*'Quantidades Estimadas'!S92</f>
        <v>0</v>
      </c>
      <c r="M92" s="86">
        <f>'Quantidades Estimadas'!M92*'Quantidades Estimadas'!S92</f>
        <v>0</v>
      </c>
      <c r="N92" s="86">
        <f>'Quantidades Estimadas'!N92*'Quantidades Estimadas'!S92</f>
        <v>0</v>
      </c>
      <c r="O92" s="86">
        <f>'Quantidades Estimadas'!O92*'Quantidades Estimadas'!S92</f>
        <v>0</v>
      </c>
      <c r="P92" s="86">
        <f>'Quantidades Estimadas'!P92*'Quantidades Estimadas'!S92</f>
        <v>0</v>
      </c>
      <c r="Q92" s="86">
        <f>'Quantidades Estimadas'!Q92*'Quantidades Estimadas'!S92</f>
        <v>0</v>
      </c>
      <c r="R92" s="86">
        <f>SUM(E92:Q92)</f>
        <v>0</v>
      </c>
    </row>
    <row r="93" spans="1:18" s="12" customFormat="1" ht="12.75" hidden="1">
      <c r="A93" s="84">
        <f>A92+1</f>
        <v>81</v>
      </c>
      <c r="B93" s="87">
        <f>'Quantidades Estimadas'!B93</f>
        <v>0</v>
      </c>
      <c r="C93" s="85">
        <f>'Quantidades Estimadas'!C79</f>
        <v>0</v>
      </c>
      <c r="D93" s="88">
        <f>'Quantidades Estimadas'!D93</f>
        <v>0</v>
      </c>
      <c r="E93" s="86">
        <f>'Quantidades Estimadas'!E93*'Quantidades Estimadas'!S93</f>
        <v>0</v>
      </c>
      <c r="F93" s="86">
        <f>'Quantidades Estimadas'!F93*'Quantidades Estimadas'!S93</f>
        <v>0</v>
      </c>
      <c r="G93" s="86">
        <f>'Quantidades Estimadas'!G93*'Quantidades Estimadas'!S93</f>
        <v>0</v>
      </c>
      <c r="H93" s="86">
        <f>'Quantidades Estimadas'!H93*'Quantidades Estimadas'!S93</f>
        <v>0</v>
      </c>
      <c r="I93" s="86">
        <f>'Quantidades Estimadas'!I93*'Quantidades Estimadas'!S93</f>
        <v>0</v>
      </c>
      <c r="J93" s="86">
        <f>'Quantidades Estimadas'!J93*'Quantidades Estimadas'!S93</f>
        <v>0</v>
      </c>
      <c r="K93" s="86">
        <f>'Quantidades Estimadas'!K93*'Quantidades Estimadas'!S93</f>
        <v>0</v>
      </c>
      <c r="L93" s="86">
        <f>'Quantidades Estimadas'!L93*'Quantidades Estimadas'!S93</f>
        <v>0</v>
      </c>
      <c r="M93" s="86">
        <f>'Quantidades Estimadas'!M93*'Quantidades Estimadas'!S93</f>
        <v>0</v>
      </c>
      <c r="N93" s="86">
        <f>'Quantidades Estimadas'!N93*'Quantidades Estimadas'!S93</f>
        <v>0</v>
      </c>
      <c r="O93" s="86">
        <f>'Quantidades Estimadas'!O93*'Quantidades Estimadas'!S93</f>
        <v>0</v>
      </c>
      <c r="P93" s="86">
        <f>'Quantidades Estimadas'!P93*'Quantidades Estimadas'!S93</f>
        <v>0</v>
      </c>
      <c r="Q93" s="86">
        <f>'Quantidades Estimadas'!Q93*'Quantidades Estimadas'!S93</f>
        <v>0</v>
      </c>
      <c r="R93" s="86">
        <f>SUM(E93:Q93)</f>
        <v>0</v>
      </c>
    </row>
    <row r="94" spans="1:18" s="12" customFormat="1" ht="12.75" hidden="1">
      <c r="A94" s="84">
        <f>A93+1</f>
        <v>82</v>
      </c>
      <c r="B94" s="87">
        <f>'Quantidades Estimadas'!B94</f>
        <v>0</v>
      </c>
      <c r="C94" s="85">
        <f>'Quantidades Estimadas'!C80</f>
        <v>0</v>
      </c>
      <c r="D94" s="88">
        <f>'Quantidades Estimadas'!D94</f>
        <v>0</v>
      </c>
      <c r="E94" s="86">
        <f>'Quantidades Estimadas'!E94*'Quantidades Estimadas'!S94</f>
        <v>0</v>
      </c>
      <c r="F94" s="86">
        <f>'Quantidades Estimadas'!F94*'Quantidades Estimadas'!S94</f>
        <v>0</v>
      </c>
      <c r="G94" s="86">
        <f>'Quantidades Estimadas'!G94*'Quantidades Estimadas'!S94</f>
        <v>0</v>
      </c>
      <c r="H94" s="86">
        <f>'Quantidades Estimadas'!H94*'Quantidades Estimadas'!S94</f>
        <v>0</v>
      </c>
      <c r="I94" s="86">
        <f>'Quantidades Estimadas'!I94*'Quantidades Estimadas'!S94</f>
        <v>0</v>
      </c>
      <c r="J94" s="86">
        <f>'Quantidades Estimadas'!J94*'Quantidades Estimadas'!S94</f>
        <v>0</v>
      </c>
      <c r="K94" s="86">
        <f>'Quantidades Estimadas'!K94*'Quantidades Estimadas'!S94</f>
        <v>0</v>
      </c>
      <c r="L94" s="86">
        <f>'Quantidades Estimadas'!L94*'Quantidades Estimadas'!S94</f>
        <v>0</v>
      </c>
      <c r="M94" s="86">
        <f>'Quantidades Estimadas'!M94*'Quantidades Estimadas'!S94</f>
        <v>0</v>
      </c>
      <c r="N94" s="86">
        <f>'Quantidades Estimadas'!N94*'Quantidades Estimadas'!S94</f>
        <v>0</v>
      </c>
      <c r="O94" s="86">
        <f>'Quantidades Estimadas'!O94*'Quantidades Estimadas'!S94</f>
        <v>0</v>
      </c>
      <c r="P94" s="86">
        <f>'Quantidades Estimadas'!P94*'Quantidades Estimadas'!S94</f>
        <v>0</v>
      </c>
      <c r="Q94" s="86">
        <f>'Quantidades Estimadas'!Q94*'Quantidades Estimadas'!S94</f>
        <v>0</v>
      </c>
      <c r="R94" s="86">
        <f>SUM(E94:Q94)</f>
        <v>0</v>
      </c>
    </row>
    <row r="95" spans="1:18" s="12" customFormat="1" ht="12.75" hidden="1">
      <c r="A95" s="84">
        <f>A94+1</f>
        <v>83</v>
      </c>
      <c r="B95" s="87">
        <f>'Quantidades Estimadas'!B95</f>
        <v>0</v>
      </c>
      <c r="C95" s="85">
        <f>'Quantidades Estimadas'!C81</f>
        <v>0</v>
      </c>
      <c r="D95" s="88">
        <f>'Quantidades Estimadas'!D95</f>
        <v>0</v>
      </c>
      <c r="E95" s="86">
        <f>'Quantidades Estimadas'!E95*'Quantidades Estimadas'!S95</f>
        <v>0</v>
      </c>
      <c r="F95" s="86">
        <f>'Quantidades Estimadas'!F95*'Quantidades Estimadas'!S95</f>
        <v>0</v>
      </c>
      <c r="G95" s="86">
        <f>'Quantidades Estimadas'!G95*'Quantidades Estimadas'!S95</f>
        <v>0</v>
      </c>
      <c r="H95" s="86">
        <f>'Quantidades Estimadas'!H95*'Quantidades Estimadas'!S95</f>
        <v>0</v>
      </c>
      <c r="I95" s="86">
        <f>'Quantidades Estimadas'!I95*'Quantidades Estimadas'!S95</f>
        <v>0</v>
      </c>
      <c r="J95" s="86">
        <f>'Quantidades Estimadas'!J95*'Quantidades Estimadas'!S95</f>
        <v>0</v>
      </c>
      <c r="K95" s="86">
        <f>'Quantidades Estimadas'!K95*'Quantidades Estimadas'!S95</f>
        <v>0</v>
      </c>
      <c r="L95" s="86">
        <f>'Quantidades Estimadas'!L95*'Quantidades Estimadas'!S95</f>
        <v>0</v>
      </c>
      <c r="M95" s="86">
        <f>'Quantidades Estimadas'!M95*'Quantidades Estimadas'!S95</f>
        <v>0</v>
      </c>
      <c r="N95" s="86">
        <f>'Quantidades Estimadas'!N95*'Quantidades Estimadas'!S95</f>
        <v>0</v>
      </c>
      <c r="O95" s="86">
        <f>'Quantidades Estimadas'!O95*'Quantidades Estimadas'!S95</f>
        <v>0</v>
      </c>
      <c r="P95" s="86">
        <f>'Quantidades Estimadas'!P95*'Quantidades Estimadas'!S95</f>
        <v>0</v>
      </c>
      <c r="Q95" s="86">
        <f>'Quantidades Estimadas'!Q95*'Quantidades Estimadas'!S95</f>
        <v>0</v>
      </c>
      <c r="R95" s="86">
        <f>SUM(E95:Q95)</f>
        <v>0</v>
      </c>
    </row>
    <row r="96" spans="1:18" s="12" customFormat="1" ht="12.75" hidden="1">
      <c r="A96" s="84">
        <f>A95+1</f>
        <v>84</v>
      </c>
      <c r="B96" s="87">
        <f>'Quantidades Estimadas'!B96</f>
        <v>0</v>
      </c>
      <c r="C96" s="85">
        <f>'Quantidades Estimadas'!C82</f>
        <v>0</v>
      </c>
      <c r="D96" s="88">
        <f>'Quantidades Estimadas'!D96</f>
        <v>0</v>
      </c>
      <c r="E96" s="86">
        <f>'Quantidades Estimadas'!E96*'Quantidades Estimadas'!S96</f>
        <v>0</v>
      </c>
      <c r="F96" s="86">
        <f>'Quantidades Estimadas'!F96*'Quantidades Estimadas'!S96</f>
        <v>0</v>
      </c>
      <c r="G96" s="86">
        <f>'Quantidades Estimadas'!G96*'Quantidades Estimadas'!S96</f>
        <v>0</v>
      </c>
      <c r="H96" s="86">
        <f>'Quantidades Estimadas'!H96*'Quantidades Estimadas'!S96</f>
        <v>0</v>
      </c>
      <c r="I96" s="86">
        <f>'Quantidades Estimadas'!I96*'Quantidades Estimadas'!S96</f>
        <v>0</v>
      </c>
      <c r="J96" s="86">
        <f>'Quantidades Estimadas'!J96*'Quantidades Estimadas'!S96</f>
        <v>0</v>
      </c>
      <c r="K96" s="86">
        <f>'Quantidades Estimadas'!K96*'Quantidades Estimadas'!S96</f>
        <v>0</v>
      </c>
      <c r="L96" s="86">
        <f>'Quantidades Estimadas'!L96*'Quantidades Estimadas'!S96</f>
        <v>0</v>
      </c>
      <c r="M96" s="86">
        <f>'Quantidades Estimadas'!M96*'Quantidades Estimadas'!S96</f>
        <v>0</v>
      </c>
      <c r="N96" s="86">
        <f>'Quantidades Estimadas'!N96*'Quantidades Estimadas'!S96</f>
        <v>0</v>
      </c>
      <c r="O96" s="86">
        <f>'Quantidades Estimadas'!O96*'Quantidades Estimadas'!S96</f>
        <v>0</v>
      </c>
      <c r="P96" s="86">
        <f>'Quantidades Estimadas'!P96*'Quantidades Estimadas'!S96</f>
        <v>0</v>
      </c>
      <c r="Q96" s="86">
        <f>'Quantidades Estimadas'!Q96*'Quantidades Estimadas'!S96</f>
        <v>0</v>
      </c>
      <c r="R96" s="86">
        <f>SUM(E96:Q96)</f>
        <v>0</v>
      </c>
    </row>
    <row r="97" spans="1:18" s="12" customFormat="1" ht="12.75" hidden="1">
      <c r="A97" s="84">
        <f>A96+1</f>
        <v>85</v>
      </c>
      <c r="B97" s="87">
        <f>'Quantidades Estimadas'!B97</f>
        <v>0</v>
      </c>
      <c r="C97" s="85">
        <f>'Quantidades Estimadas'!C83</f>
        <v>0</v>
      </c>
      <c r="D97" s="88">
        <f>'Quantidades Estimadas'!D97</f>
        <v>0</v>
      </c>
      <c r="E97" s="86">
        <f>'Quantidades Estimadas'!E97*'Quantidades Estimadas'!S97</f>
        <v>0</v>
      </c>
      <c r="F97" s="86">
        <f>'Quantidades Estimadas'!F97*'Quantidades Estimadas'!S97</f>
        <v>0</v>
      </c>
      <c r="G97" s="86">
        <f>'Quantidades Estimadas'!G97*'Quantidades Estimadas'!S97</f>
        <v>0</v>
      </c>
      <c r="H97" s="86">
        <f>'Quantidades Estimadas'!H97*'Quantidades Estimadas'!S97</f>
        <v>0</v>
      </c>
      <c r="I97" s="86">
        <f>'Quantidades Estimadas'!I97*'Quantidades Estimadas'!S97</f>
        <v>0</v>
      </c>
      <c r="J97" s="86">
        <f>'Quantidades Estimadas'!J97*'Quantidades Estimadas'!S97</f>
        <v>0</v>
      </c>
      <c r="K97" s="86">
        <f>'Quantidades Estimadas'!K97*'Quantidades Estimadas'!S97</f>
        <v>0</v>
      </c>
      <c r="L97" s="86">
        <f>'Quantidades Estimadas'!L97*'Quantidades Estimadas'!S97</f>
        <v>0</v>
      </c>
      <c r="M97" s="86">
        <f>'Quantidades Estimadas'!M97*'Quantidades Estimadas'!S97</f>
        <v>0</v>
      </c>
      <c r="N97" s="86">
        <f>'Quantidades Estimadas'!N97*'Quantidades Estimadas'!S97</f>
        <v>0</v>
      </c>
      <c r="O97" s="86">
        <f>'Quantidades Estimadas'!O97*'Quantidades Estimadas'!S97</f>
        <v>0</v>
      </c>
      <c r="P97" s="86">
        <f>'Quantidades Estimadas'!P97*'Quantidades Estimadas'!S97</f>
        <v>0</v>
      </c>
      <c r="Q97" s="86">
        <f>'Quantidades Estimadas'!Q97*'Quantidades Estimadas'!S97</f>
        <v>0</v>
      </c>
      <c r="R97" s="86">
        <f>SUM(E97:Q97)</f>
        <v>0</v>
      </c>
    </row>
    <row r="98" spans="1:18" s="12" customFormat="1" ht="12.75" hidden="1">
      <c r="A98" s="84">
        <f>A97+1</f>
        <v>86</v>
      </c>
      <c r="B98" s="87">
        <f>'Quantidades Estimadas'!B98</f>
        <v>0</v>
      </c>
      <c r="C98" s="85">
        <f>'Quantidades Estimadas'!C84</f>
        <v>0</v>
      </c>
      <c r="D98" s="88">
        <f>'Quantidades Estimadas'!D98</f>
        <v>0</v>
      </c>
      <c r="E98" s="86">
        <f>'Quantidades Estimadas'!E98*'Quantidades Estimadas'!S98</f>
        <v>0</v>
      </c>
      <c r="F98" s="86">
        <f>'Quantidades Estimadas'!F98*'Quantidades Estimadas'!S98</f>
        <v>0</v>
      </c>
      <c r="G98" s="86">
        <f>'Quantidades Estimadas'!G98*'Quantidades Estimadas'!S98</f>
        <v>0</v>
      </c>
      <c r="H98" s="86">
        <f>'Quantidades Estimadas'!H98*'Quantidades Estimadas'!S98</f>
        <v>0</v>
      </c>
      <c r="I98" s="86">
        <f>'Quantidades Estimadas'!I98*'Quantidades Estimadas'!S98</f>
        <v>0</v>
      </c>
      <c r="J98" s="86">
        <f>'Quantidades Estimadas'!J98*'Quantidades Estimadas'!S98</f>
        <v>0</v>
      </c>
      <c r="K98" s="86">
        <f>'Quantidades Estimadas'!K98*'Quantidades Estimadas'!S98</f>
        <v>0</v>
      </c>
      <c r="L98" s="86">
        <f>'Quantidades Estimadas'!L98*'Quantidades Estimadas'!S98</f>
        <v>0</v>
      </c>
      <c r="M98" s="86">
        <f>'Quantidades Estimadas'!M98*'Quantidades Estimadas'!S98</f>
        <v>0</v>
      </c>
      <c r="N98" s="86">
        <f>'Quantidades Estimadas'!N98*'Quantidades Estimadas'!S98</f>
        <v>0</v>
      </c>
      <c r="O98" s="86">
        <f>'Quantidades Estimadas'!O98*'Quantidades Estimadas'!S98</f>
        <v>0</v>
      </c>
      <c r="P98" s="86">
        <f>'Quantidades Estimadas'!P98*'Quantidades Estimadas'!S98</f>
        <v>0</v>
      </c>
      <c r="Q98" s="86">
        <f>'Quantidades Estimadas'!Q98*'Quantidades Estimadas'!S98</f>
        <v>0</v>
      </c>
      <c r="R98" s="86">
        <f>SUM(E98:Q98)</f>
        <v>0</v>
      </c>
    </row>
    <row r="99" spans="1:18" s="12" customFormat="1" ht="12.75" hidden="1">
      <c r="A99" s="84">
        <f>A98+1</f>
        <v>87</v>
      </c>
      <c r="B99" s="87">
        <f>'Quantidades Estimadas'!B99</f>
        <v>0</v>
      </c>
      <c r="C99" s="85">
        <f>'Quantidades Estimadas'!C85</f>
        <v>0</v>
      </c>
      <c r="D99" s="88">
        <f>'Quantidades Estimadas'!D99</f>
        <v>0</v>
      </c>
      <c r="E99" s="86">
        <f>'Quantidades Estimadas'!E99*'Quantidades Estimadas'!S99</f>
        <v>0</v>
      </c>
      <c r="F99" s="86">
        <f>'Quantidades Estimadas'!F99*'Quantidades Estimadas'!S99</f>
        <v>0</v>
      </c>
      <c r="G99" s="86">
        <f>'Quantidades Estimadas'!G99*'Quantidades Estimadas'!S99</f>
        <v>0</v>
      </c>
      <c r="H99" s="86">
        <f>'Quantidades Estimadas'!H99*'Quantidades Estimadas'!S99</f>
        <v>0</v>
      </c>
      <c r="I99" s="86">
        <f>'Quantidades Estimadas'!I99*'Quantidades Estimadas'!S99</f>
        <v>0</v>
      </c>
      <c r="J99" s="86">
        <f>'Quantidades Estimadas'!J99*'Quantidades Estimadas'!S99</f>
        <v>0</v>
      </c>
      <c r="K99" s="86">
        <f>'Quantidades Estimadas'!K99*'Quantidades Estimadas'!S99</f>
        <v>0</v>
      </c>
      <c r="L99" s="86">
        <f>'Quantidades Estimadas'!L99*'Quantidades Estimadas'!S99</f>
        <v>0</v>
      </c>
      <c r="M99" s="86">
        <f>'Quantidades Estimadas'!M99*'Quantidades Estimadas'!S99</f>
        <v>0</v>
      </c>
      <c r="N99" s="86">
        <f>'Quantidades Estimadas'!N99*'Quantidades Estimadas'!S99</f>
        <v>0</v>
      </c>
      <c r="O99" s="86">
        <f>'Quantidades Estimadas'!O99*'Quantidades Estimadas'!S99</f>
        <v>0</v>
      </c>
      <c r="P99" s="86">
        <f>'Quantidades Estimadas'!P99*'Quantidades Estimadas'!S99</f>
        <v>0</v>
      </c>
      <c r="Q99" s="86">
        <f>'Quantidades Estimadas'!Q99*'Quantidades Estimadas'!S99</f>
        <v>0</v>
      </c>
      <c r="R99" s="86">
        <f>SUM(E99:Q99)</f>
        <v>0</v>
      </c>
    </row>
    <row r="100" spans="1:18" s="12" customFormat="1" ht="12.75" hidden="1">
      <c r="A100" s="84">
        <f>A99+1</f>
        <v>88</v>
      </c>
      <c r="B100" s="87">
        <f>'Quantidades Estimadas'!B100</f>
        <v>0</v>
      </c>
      <c r="C100" s="85">
        <f>'Quantidades Estimadas'!C86</f>
        <v>0</v>
      </c>
      <c r="D100" s="88">
        <f>'Quantidades Estimadas'!D100</f>
        <v>0</v>
      </c>
      <c r="E100" s="86">
        <f>'Quantidades Estimadas'!E100*'Quantidades Estimadas'!S100</f>
        <v>0</v>
      </c>
      <c r="F100" s="86">
        <f>'Quantidades Estimadas'!F100*'Quantidades Estimadas'!S100</f>
        <v>0</v>
      </c>
      <c r="G100" s="86">
        <f>'Quantidades Estimadas'!G100*'Quantidades Estimadas'!S100</f>
        <v>0</v>
      </c>
      <c r="H100" s="86">
        <f>'Quantidades Estimadas'!H100*'Quantidades Estimadas'!S100</f>
        <v>0</v>
      </c>
      <c r="I100" s="86">
        <f>'Quantidades Estimadas'!I100*'Quantidades Estimadas'!S100</f>
        <v>0</v>
      </c>
      <c r="J100" s="86">
        <f>'Quantidades Estimadas'!J100*'Quantidades Estimadas'!S100</f>
        <v>0</v>
      </c>
      <c r="K100" s="86">
        <f>'Quantidades Estimadas'!K100*'Quantidades Estimadas'!S100</f>
        <v>0</v>
      </c>
      <c r="L100" s="86">
        <f>'Quantidades Estimadas'!L100*'Quantidades Estimadas'!S100</f>
        <v>0</v>
      </c>
      <c r="M100" s="86">
        <f>'Quantidades Estimadas'!M100*'Quantidades Estimadas'!S100</f>
        <v>0</v>
      </c>
      <c r="N100" s="86">
        <f>'Quantidades Estimadas'!N100*'Quantidades Estimadas'!S100</f>
        <v>0</v>
      </c>
      <c r="O100" s="86">
        <f>'Quantidades Estimadas'!O100*'Quantidades Estimadas'!S100</f>
        <v>0</v>
      </c>
      <c r="P100" s="86">
        <f>'Quantidades Estimadas'!P100*'Quantidades Estimadas'!S100</f>
        <v>0</v>
      </c>
      <c r="Q100" s="86">
        <f>'Quantidades Estimadas'!Q100*'Quantidades Estimadas'!S100</f>
        <v>0</v>
      </c>
      <c r="R100" s="86">
        <f>SUM(E100:Q100)</f>
        <v>0</v>
      </c>
    </row>
    <row r="101" spans="1:18" s="12" customFormat="1" ht="12.75" hidden="1">
      <c r="A101" s="84">
        <f>A100+1</f>
        <v>89</v>
      </c>
      <c r="B101" s="87">
        <f>'Quantidades Estimadas'!B101</f>
        <v>0</v>
      </c>
      <c r="C101" s="85">
        <f>'Quantidades Estimadas'!C87</f>
        <v>0</v>
      </c>
      <c r="D101" s="88">
        <f>'Quantidades Estimadas'!D101</f>
        <v>0</v>
      </c>
      <c r="E101" s="86">
        <f>'Quantidades Estimadas'!E101*'Quantidades Estimadas'!S101</f>
        <v>0</v>
      </c>
      <c r="F101" s="86">
        <f>'Quantidades Estimadas'!F101*'Quantidades Estimadas'!S101</f>
        <v>0</v>
      </c>
      <c r="G101" s="86">
        <f>'Quantidades Estimadas'!G101*'Quantidades Estimadas'!S101</f>
        <v>0</v>
      </c>
      <c r="H101" s="86">
        <f>'Quantidades Estimadas'!H101*'Quantidades Estimadas'!S101</f>
        <v>0</v>
      </c>
      <c r="I101" s="86">
        <f>'Quantidades Estimadas'!I101*'Quantidades Estimadas'!S101</f>
        <v>0</v>
      </c>
      <c r="J101" s="86">
        <f>'Quantidades Estimadas'!J101*'Quantidades Estimadas'!S101</f>
        <v>0</v>
      </c>
      <c r="K101" s="86">
        <f>'Quantidades Estimadas'!K101*'Quantidades Estimadas'!S101</f>
        <v>0</v>
      </c>
      <c r="L101" s="86">
        <f>'Quantidades Estimadas'!L101*'Quantidades Estimadas'!S101</f>
        <v>0</v>
      </c>
      <c r="M101" s="86">
        <f>'Quantidades Estimadas'!M101*'Quantidades Estimadas'!S101</f>
        <v>0</v>
      </c>
      <c r="N101" s="86">
        <f>'Quantidades Estimadas'!N101*'Quantidades Estimadas'!S101</f>
        <v>0</v>
      </c>
      <c r="O101" s="86">
        <f>'Quantidades Estimadas'!O101*'Quantidades Estimadas'!S101</f>
        <v>0</v>
      </c>
      <c r="P101" s="86">
        <f>'Quantidades Estimadas'!P101*'Quantidades Estimadas'!S101</f>
        <v>0</v>
      </c>
      <c r="Q101" s="86">
        <f>'Quantidades Estimadas'!Q101*'Quantidades Estimadas'!S101</f>
        <v>0</v>
      </c>
      <c r="R101" s="86">
        <f>SUM(E101:Q101)</f>
        <v>0</v>
      </c>
    </row>
    <row r="102" spans="1:18" s="12" customFormat="1" ht="12.75" hidden="1">
      <c r="A102" s="84">
        <f>A101+1</f>
        <v>90</v>
      </c>
      <c r="B102" s="87">
        <f>'Quantidades Estimadas'!B102</f>
        <v>0</v>
      </c>
      <c r="C102" s="85">
        <f>'Quantidades Estimadas'!C88</f>
        <v>0</v>
      </c>
      <c r="D102" s="88">
        <f>'Quantidades Estimadas'!D102</f>
        <v>0</v>
      </c>
      <c r="E102" s="86">
        <f>'Quantidades Estimadas'!E102*'Quantidades Estimadas'!S102</f>
        <v>0</v>
      </c>
      <c r="F102" s="86">
        <f>'Quantidades Estimadas'!F102*'Quantidades Estimadas'!S102</f>
        <v>0</v>
      </c>
      <c r="G102" s="86">
        <f>'Quantidades Estimadas'!G102*'Quantidades Estimadas'!S102</f>
        <v>0</v>
      </c>
      <c r="H102" s="86">
        <f>'Quantidades Estimadas'!H102*'Quantidades Estimadas'!S102</f>
        <v>0</v>
      </c>
      <c r="I102" s="86">
        <f>'Quantidades Estimadas'!I102*'Quantidades Estimadas'!S102</f>
        <v>0</v>
      </c>
      <c r="J102" s="86">
        <f>'Quantidades Estimadas'!J102*'Quantidades Estimadas'!S102</f>
        <v>0</v>
      </c>
      <c r="K102" s="86">
        <f>'Quantidades Estimadas'!K102*'Quantidades Estimadas'!S102</f>
        <v>0</v>
      </c>
      <c r="L102" s="86">
        <f>'Quantidades Estimadas'!L102*'Quantidades Estimadas'!S102</f>
        <v>0</v>
      </c>
      <c r="M102" s="86">
        <f>'Quantidades Estimadas'!M102*'Quantidades Estimadas'!S102</f>
        <v>0</v>
      </c>
      <c r="N102" s="86">
        <f>'Quantidades Estimadas'!N102*'Quantidades Estimadas'!S102</f>
        <v>0</v>
      </c>
      <c r="O102" s="86">
        <f>'Quantidades Estimadas'!O102*'Quantidades Estimadas'!S102</f>
        <v>0</v>
      </c>
      <c r="P102" s="86">
        <f>'Quantidades Estimadas'!P102*'Quantidades Estimadas'!S102</f>
        <v>0</v>
      </c>
      <c r="Q102" s="86">
        <f>'Quantidades Estimadas'!Q102*'Quantidades Estimadas'!S102</f>
        <v>0</v>
      </c>
      <c r="R102" s="86">
        <f>SUM(E102:Q102)</f>
        <v>0</v>
      </c>
    </row>
    <row r="103" spans="1:18" s="12" customFormat="1" ht="12.75" hidden="1">
      <c r="A103" s="84">
        <f>A102+1</f>
        <v>91</v>
      </c>
      <c r="B103" s="87">
        <f>'Quantidades Estimadas'!B103</f>
        <v>0</v>
      </c>
      <c r="C103" s="85">
        <f>'Quantidades Estimadas'!C89</f>
        <v>0</v>
      </c>
      <c r="D103" s="88">
        <f>'Quantidades Estimadas'!D103</f>
        <v>0</v>
      </c>
      <c r="E103" s="86">
        <f>'Quantidades Estimadas'!E103*'Quantidades Estimadas'!S103</f>
        <v>0</v>
      </c>
      <c r="F103" s="86">
        <f>'Quantidades Estimadas'!F103*'Quantidades Estimadas'!S103</f>
        <v>0</v>
      </c>
      <c r="G103" s="86">
        <f>'Quantidades Estimadas'!G103*'Quantidades Estimadas'!S103</f>
        <v>0</v>
      </c>
      <c r="H103" s="86">
        <f>'Quantidades Estimadas'!H103*'Quantidades Estimadas'!S103</f>
        <v>0</v>
      </c>
      <c r="I103" s="86">
        <f>'Quantidades Estimadas'!I103*'Quantidades Estimadas'!S103</f>
        <v>0</v>
      </c>
      <c r="J103" s="86">
        <f>'Quantidades Estimadas'!J103*'Quantidades Estimadas'!S103</f>
        <v>0</v>
      </c>
      <c r="K103" s="86">
        <f>'Quantidades Estimadas'!K103*'Quantidades Estimadas'!S103</f>
        <v>0</v>
      </c>
      <c r="L103" s="86">
        <f>'Quantidades Estimadas'!L103*'Quantidades Estimadas'!S103</f>
        <v>0</v>
      </c>
      <c r="M103" s="86">
        <f>'Quantidades Estimadas'!M103*'Quantidades Estimadas'!S103</f>
        <v>0</v>
      </c>
      <c r="N103" s="86">
        <f>'Quantidades Estimadas'!N103*'Quantidades Estimadas'!S103</f>
        <v>0</v>
      </c>
      <c r="O103" s="86">
        <f>'Quantidades Estimadas'!O103*'Quantidades Estimadas'!S103</f>
        <v>0</v>
      </c>
      <c r="P103" s="86">
        <f>'Quantidades Estimadas'!P103*'Quantidades Estimadas'!S103</f>
        <v>0</v>
      </c>
      <c r="Q103" s="86">
        <f>'Quantidades Estimadas'!Q103*'Quantidades Estimadas'!S103</f>
        <v>0</v>
      </c>
      <c r="R103" s="86">
        <f>SUM(E103:Q103)</f>
        <v>0</v>
      </c>
    </row>
    <row r="104" spans="1:18" s="12" customFormat="1" ht="12.75" hidden="1">
      <c r="A104" s="84">
        <f>A103+1</f>
        <v>92</v>
      </c>
      <c r="B104" s="87">
        <f>'Quantidades Estimadas'!B104</f>
        <v>0</v>
      </c>
      <c r="C104" s="85">
        <f>'Quantidades Estimadas'!C90</f>
        <v>0</v>
      </c>
      <c r="D104" s="88">
        <f>'Quantidades Estimadas'!D104</f>
        <v>0</v>
      </c>
      <c r="E104" s="86">
        <f>'Quantidades Estimadas'!E104*'Quantidades Estimadas'!S104</f>
        <v>0</v>
      </c>
      <c r="F104" s="86">
        <f>'Quantidades Estimadas'!F104*'Quantidades Estimadas'!S104</f>
        <v>0</v>
      </c>
      <c r="G104" s="86">
        <f>'Quantidades Estimadas'!G104*'Quantidades Estimadas'!S104</f>
        <v>0</v>
      </c>
      <c r="H104" s="86">
        <f>'Quantidades Estimadas'!H104*'Quantidades Estimadas'!S104</f>
        <v>0</v>
      </c>
      <c r="I104" s="86">
        <f>'Quantidades Estimadas'!I104*'Quantidades Estimadas'!S104</f>
        <v>0</v>
      </c>
      <c r="J104" s="86">
        <f>'Quantidades Estimadas'!J104*'Quantidades Estimadas'!S104</f>
        <v>0</v>
      </c>
      <c r="K104" s="86">
        <f>'Quantidades Estimadas'!K104*'Quantidades Estimadas'!S104</f>
        <v>0</v>
      </c>
      <c r="L104" s="86">
        <f>'Quantidades Estimadas'!L104*'Quantidades Estimadas'!S104</f>
        <v>0</v>
      </c>
      <c r="M104" s="86">
        <f>'Quantidades Estimadas'!M104*'Quantidades Estimadas'!S104</f>
        <v>0</v>
      </c>
      <c r="N104" s="86">
        <f>'Quantidades Estimadas'!N104*'Quantidades Estimadas'!S104</f>
        <v>0</v>
      </c>
      <c r="O104" s="86">
        <f>'Quantidades Estimadas'!O104*'Quantidades Estimadas'!S104</f>
        <v>0</v>
      </c>
      <c r="P104" s="86">
        <f>'Quantidades Estimadas'!P104*'Quantidades Estimadas'!S104</f>
        <v>0</v>
      </c>
      <c r="Q104" s="86">
        <f>'Quantidades Estimadas'!Q104*'Quantidades Estimadas'!S104</f>
        <v>0</v>
      </c>
      <c r="R104" s="86">
        <f>SUM(E104:Q104)</f>
        <v>0</v>
      </c>
    </row>
    <row r="105" spans="1:18" s="12" customFormat="1" ht="12.75" hidden="1">
      <c r="A105" s="84">
        <f>A104+1</f>
        <v>93</v>
      </c>
      <c r="B105" s="87">
        <f>'Quantidades Estimadas'!B105</f>
        <v>0</v>
      </c>
      <c r="C105" s="85">
        <f>'Quantidades Estimadas'!C91</f>
        <v>0</v>
      </c>
      <c r="D105" s="88">
        <f>'Quantidades Estimadas'!D105</f>
        <v>0</v>
      </c>
      <c r="E105" s="86">
        <f>'Quantidades Estimadas'!E105*'Quantidades Estimadas'!S105</f>
        <v>0</v>
      </c>
      <c r="F105" s="86">
        <f>'Quantidades Estimadas'!F105*'Quantidades Estimadas'!S105</f>
        <v>0</v>
      </c>
      <c r="G105" s="86">
        <f>'Quantidades Estimadas'!G105*'Quantidades Estimadas'!S105</f>
        <v>0</v>
      </c>
      <c r="H105" s="86">
        <f>'Quantidades Estimadas'!H105*'Quantidades Estimadas'!S105</f>
        <v>0</v>
      </c>
      <c r="I105" s="86">
        <f>'Quantidades Estimadas'!I105*'Quantidades Estimadas'!S105</f>
        <v>0</v>
      </c>
      <c r="J105" s="86">
        <f>'Quantidades Estimadas'!J105*'Quantidades Estimadas'!S105</f>
        <v>0</v>
      </c>
      <c r="K105" s="86">
        <f>'Quantidades Estimadas'!K105*'Quantidades Estimadas'!S105</f>
        <v>0</v>
      </c>
      <c r="L105" s="86">
        <f>'Quantidades Estimadas'!L105*'Quantidades Estimadas'!S105</f>
        <v>0</v>
      </c>
      <c r="M105" s="86">
        <f>'Quantidades Estimadas'!M105*'Quantidades Estimadas'!S105</f>
        <v>0</v>
      </c>
      <c r="N105" s="86">
        <f>'Quantidades Estimadas'!N105*'Quantidades Estimadas'!S105</f>
        <v>0</v>
      </c>
      <c r="O105" s="86">
        <f>'Quantidades Estimadas'!O105*'Quantidades Estimadas'!S105</f>
        <v>0</v>
      </c>
      <c r="P105" s="86">
        <f>'Quantidades Estimadas'!P105*'Quantidades Estimadas'!S105</f>
        <v>0</v>
      </c>
      <c r="Q105" s="86">
        <f>'Quantidades Estimadas'!Q105*'Quantidades Estimadas'!S105</f>
        <v>0</v>
      </c>
      <c r="R105" s="86">
        <f>SUM(E105:Q105)</f>
        <v>0</v>
      </c>
    </row>
    <row r="106" spans="1:18" s="12" customFormat="1" ht="12.75" hidden="1">
      <c r="A106" s="84">
        <f>A105+1</f>
        <v>94</v>
      </c>
      <c r="B106" s="87">
        <f>'Quantidades Estimadas'!B106</f>
        <v>0</v>
      </c>
      <c r="C106" s="85">
        <f>'Quantidades Estimadas'!C92</f>
        <v>0</v>
      </c>
      <c r="D106" s="88">
        <f>'Quantidades Estimadas'!D106</f>
        <v>0</v>
      </c>
      <c r="E106" s="86">
        <f>'Quantidades Estimadas'!E106*'Quantidades Estimadas'!S106</f>
        <v>0</v>
      </c>
      <c r="F106" s="86">
        <f>'Quantidades Estimadas'!F106*'Quantidades Estimadas'!S106</f>
        <v>0</v>
      </c>
      <c r="G106" s="86">
        <f>'Quantidades Estimadas'!G106*'Quantidades Estimadas'!S106</f>
        <v>0</v>
      </c>
      <c r="H106" s="86">
        <f>'Quantidades Estimadas'!H106*'Quantidades Estimadas'!S106</f>
        <v>0</v>
      </c>
      <c r="I106" s="86">
        <f>'Quantidades Estimadas'!I106*'Quantidades Estimadas'!S106</f>
        <v>0</v>
      </c>
      <c r="J106" s="86">
        <f>'Quantidades Estimadas'!J106*'Quantidades Estimadas'!S106</f>
        <v>0</v>
      </c>
      <c r="K106" s="86">
        <f>'Quantidades Estimadas'!K106*'Quantidades Estimadas'!S106</f>
        <v>0</v>
      </c>
      <c r="L106" s="86">
        <f>'Quantidades Estimadas'!L106*'Quantidades Estimadas'!S106</f>
        <v>0</v>
      </c>
      <c r="M106" s="86">
        <f>'Quantidades Estimadas'!M106*'Quantidades Estimadas'!S106</f>
        <v>0</v>
      </c>
      <c r="N106" s="86">
        <f>'Quantidades Estimadas'!N106*'Quantidades Estimadas'!S106</f>
        <v>0</v>
      </c>
      <c r="O106" s="86">
        <f>'Quantidades Estimadas'!O106*'Quantidades Estimadas'!S106</f>
        <v>0</v>
      </c>
      <c r="P106" s="86">
        <f>'Quantidades Estimadas'!P106*'Quantidades Estimadas'!S106</f>
        <v>0</v>
      </c>
      <c r="Q106" s="86">
        <f>'Quantidades Estimadas'!Q106*'Quantidades Estimadas'!S106</f>
        <v>0</v>
      </c>
      <c r="R106" s="86">
        <f>SUM(E106:Q106)</f>
        <v>0</v>
      </c>
    </row>
    <row r="107" spans="1:18" s="12" customFormat="1" ht="12.75" hidden="1">
      <c r="A107" s="84">
        <f>A106+1</f>
        <v>95</v>
      </c>
      <c r="B107" s="87">
        <f>'Quantidades Estimadas'!B107</f>
        <v>0</v>
      </c>
      <c r="C107" s="85">
        <f>'Quantidades Estimadas'!C93</f>
        <v>0</v>
      </c>
      <c r="D107" s="88">
        <f>'Quantidades Estimadas'!D107</f>
        <v>0</v>
      </c>
      <c r="E107" s="86">
        <f>'Quantidades Estimadas'!E107*'Quantidades Estimadas'!S107</f>
        <v>0</v>
      </c>
      <c r="F107" s="86">
        <f>'Quantidades Estimadas'!F107*'Quantidades Estimadas'!S107</f>
        <v>0</v>
      </c>
      <c r="G107" s="86">
        <f>'Quantidades Estimadas'!G107*'Quantidades Estimadas'!S107</f>
        <v>0</v>
      </c>
      <c r="H107" s="86">
        <f>'Quantidades Estimadas'!H107*'Quantidades Estimadas'!S107</f>
        <v>0</v>
      </c>
      <c r="I107" s="86">
        <f>'Quantidades Estimadas'!I107*'Quantidades Estimadas'!S107</f>
        <v>0</v>
      </c>
      <c r="J107" s="86">
        <f>'Quantidades Estimadas'!J107*'Quantidades Estimadas'!S107</f>
        <v>0</v>
      </c>
      <c r="K107" s="86">
        <f>'Quantidades Estimadas'!K107*'Quantidades Estimadas'!S107</f>
        <v>0</v>
      </c>
      <c r="L107" s="86">
        <f>'Quantidades Estimadas'!L107*'Quantidades Estimadas'!S107</f>
        <v>0</v>
      </c>
      <c r="M107" s="86">
        <f>'Quantidades Estimadas'!M107*'Quantidades Estimadas'!S107</f>
        <v>0</v>
      </c>
      <c r="N107" s="86">
        <f>'Quantidades Estimadas'!N107*'Quantidades Estimadas'!S107</f>
        <v>0</v>
      </c>
      <c r="O107" s="86">
        <f>'Quantidades Estimadas'!O107*'Quantidades Estimadas'!S107</f>
        <v>0</v>
      </c>
      <c r="P107" s="86">
        <f>'Quantidades Estimadas'!P107*'Quantidades Estimadas'!S107</f>
        <v>0</v>
      </c>
      <c r="Q107" s="86">
        <f>'Quantidades Estimadas'!Q107*'Quantidades Estimadas'!S107</f>
        <v>0</v>
      </c>
      <c r="R107" s="86">
        <f>SUM(E107:Q107)</f>
        <v>0</v>
      </c>
    </row>
    <row r="108" spans="1:18" s="12" customFormat="1" ht="12.75" hidden="1">
      <c r="A108" s="84">
        <f>A107+1</f>
        <v>96</v>
      </c>
      <c r="B108" s="87">
        <f>'Quantidades Estimadas'!B108</f>
        <v>0</v>
      </c>
      <c r="C108" s="85">
        <f>'Quantidades Estimadas'!C94</f>
        <v>0</v>
      </c>
      <c r="D108" s="88">
        <f>'Quantidades Estimadas'!D108</f>
        <v>0</v>
      </c>
      <c r="E108" s="86">
        <f>'Quantidades Estimadas'!E108*'Quantidades Estimadas'!S108</f>
        <v>0</v>
      </c>
      <c r="F108" s="86">
        <f>'Quantidades Estimadas'!F108*'Quantidades Estimadas'!S108</f>
        <v>0</v>
      </c>
      <c r="G108" s="86">
        <f>'Quantidades Estimadas'!G108*'Quantidades Estimadas'!S108</f>
        <v>0</v>
      </c>
      <c r="H108" s="86">
        <f>'Quantidades Estimadas'!H108*'Quantidades Estimadas'!S108</f>
        <v>0</v>
      </c>
      <c r="I108" s="86">
        <f>'Quantidades Estimadas'!I108*'Quantidades Estimadas'!S108</f>
        <v>0</v>
      </c>
      <c r="J108" s="86">
        <f>'Quantidades Estimadas'!J108*'Quantidades Estimadas'!S108</f>
        <v>0</v>
      </c>
      <c r="K108" s="86">
        <f>'Quantidades Estimadas'!K108*'Quantidades Estimadas'!S108</f>
        <v>0</v>
      </c>
      <c r="L108" s="86">
        <f>'Quantidades Estimadas'!L108*'Quantidades Estimadas'!S108</f>
        <v>0</v>
      </c>
      <c r="M108" s="86">
        <f>'Quantidades Estimadas'!M108*'Quantidades Estimadas'!S108</f>
        <v>0</v>
      </c>
      <c r="N108" s="86">
        <f>'Quantidades Estimadas'!N108*'Quantidades Estimadas'!S108</f>
        <v>0</v>
      </c>
      <c r="O108" s="86">
        <f>'Quantidades Estimadas'!O108*'Quantidades Estimadas'!S108</f>
        <v>0</v>
      </c>
      <c r="P108" s="86">
        <f>'Quantidades Estimadas'!P108*'Quantidades Estimadas'!S108</f>
        <v>0</v>
      </c>
      <c r="Q108" s="86">
        <f>'Quantidades Estimadas'!Q108*'Quantidades Estimadas'!S108</f>
        <v>0</v>
      </c>
      <c r="R108" s="86">
        <f>SUM(E108:Q108)</f>
        <v>0</v>
      </c>
    </row>
    <row r="109" spans="1:18" s="12" customFormat="1" ht="12.75" hidden="1">
      <c r="A109" s="84">
        <f>A108+1</f>
        <v>97</v>
      </c>
      <c r="B109" s="87">
        <f>'Quantidades Estimadas'!B109</f>
        <v>0</v>
      </c>
      <c r="C109" s="85">
        <f>'Quantidades Estimadas'!C95</f>
        <v>0</v>
      </c>
      <c r="D109" s="88">
        <f>'Quantidades Estimadas'!D109</f>
        <v>0</v>
      </c>
      <c r="E109" s="86">
        <f>'Quantidades Estimadas'!E109*'Quantidades Estimadas'!S109</f>
        <v>0</v>
      </c>
      <c r="F109" s="86">
        <f>'Quantidades Estimadas'!F109*'Quantidades Estimadas'!S109</f>
        <v>0</v>
      </c>
      <c r="G109" s="86">
        <f>'Quantidades Estimadas'!G109*'Quantidades Estimadas'!S109</f>
        <v>0</v>
      </c>
      <c r="H109" s="86">
        <f>'Quantidades Estimadas'!H109*'Quantidades Estimadas'!S109</f>
        <v>0</v>
      </c>
      <c r="I109" s="86">
        <f>'Quantidades Estimadas'!I109*'Quantidades Estimadas'!S109</f>
        <v>0</v>
      </c>
      <c r="J109" s="86">
        <f>'Quantidades Estimadas'!J109*'Quantidades Estimadas'!S109</f>
        <v>0</v>
      </c>
      <c r="K109" s="86">
        <f>'Quantidades Estimadas'!K109*'Quantidades Estimadas'!S109</f>
        <v>0</v>
      </c>
      <c r="L109" s="86">
        <f>'Quantidades Estimadas'!L109*'Quantidades Estimadas'!S109</f>
        <v>0</v>
      </c>
      <c r="M109" s="86">
        <f>'Quantidades Estimadas'!M109*'Quantidades Estimadas'!S109</f>
        <v>0</v>
      </c>
      <c r="N109" s="86">
        <f>'Quantidades Estimadas'!N109*'Quantidades Estimadas'!S109</f>
        <v>0</v>
      </c>
      <c r="O109" s="86">
        <f>'Quantidades Estimadas'!O109*'Quantidades Estimadas'!S109</f>
        <v>0</v>
      </c>
      <c r="P109" s="86">
        <f>'Quantidades Estimadas'!P109*'Quantidades Estimadas'!S109</f>
        <v>0</v>
      </c>
      <c r="Q109" s="86">
        <f>'Quantidades Estimadas'!Q109*'Quantidades Estimadas'!S109</f>
        <v>0</v>
      </c>
      <c r="R109" s="86">
        <f>SUM(E109:Q109)</f>
        <v>0</v>
      </c>
    </row>
    <row r="110" spans="1:18" s="12" customFormat="1" ht="12.75" hidden="1">
      <c r="A110" s="84">
        <f>A109+1</f>
        <v>98</v>
      </c>
      <c r="B110" s="87">
        <f>'Quantidades Estimadas'!B110</f>
        <v>0</v>
      </c>
      <c r="C110" s="85">
        <f>'Quantidades Estimadas'!C96</f>
        <v>0</v>
      </c>
      <c r="D110" s="88">
        <f>'Quantidades Estimadas'!D110</f>
        <v>0</v>
      </c>
      <c r="E110" s="86">
        <f>'Quantidades Estimadas'!E110*'Quantidades Estimadas'!S110</f>
        <v>0</v>
      </c>
      <c r="F110" s="86">
        <f>'Quantidades Estimadas'!F110*'Quantidades Estimadas'!S110</f>
        <v>0</v>
      </c>
      <c r="G110" s="86">
        <f>'Quantidades Estimadas'!G110*'Quantidades Estimadas'!S110</f>
        <v>0</v>
      </c>
      <c r="H110" s="86">
        <f>'Quantidades Estimadas'!H110*'Quantidades Estimadas'!S110</f>
        <v>0</v>
      </c>
      <c r="I110" s="86">
        <f>'Quantidades Estimadas'!I110*'Quantidades Estimadas'!S110</f>
        <v>0</v>
      </c>
      <c r="J110" s="86">
        <f>'Quantidades Estimadas'!J110*'Quantidades Estimadas'!S110</f>
        <v>0</v>
      </c>
      <c r="K110" s="86">
        <f>'Quantidades Estimadas'!K110*'Quantidades Estimadas'!S110</f>
        <v>0</v>
      </c>
      <c r="L110" s="86">
        <f>'Quantidades Estimadas'!L110*'Quantidades Estimadas'!S110</f>
        <v>0</v>
      </c>
      <c r="M110" s="86">
        <f>'Quantidades Estimadas'!M110*'Quantidades Estimadas'!S110</f>
        <v>0</v>
      </c>
      <c r="N110" s="86">
        <f>'Quantidades Estimadas'!N110*'Quantidades Estimadas'!S110</f>
        <v>0</v>
      </c>
      <c r="O110" s="86">
        <f>'Quantidades Estimadas'!O110*'Quantidades Estimadas'!S110</f>
        <v>0</v>
      </c>
      <c r="P110" s="86">
        <f>'Quantidades Estimadas'!P110*'Quantidades Estimadas'!S110</f>
        <v>0</v>
      </c>
      <c r="Q110" s="86">
        <f>'Quantidades Estimadas'!Q110*'Quantidades Estimadas'!S110</f>
        <v>0</v>
      </c>
      <c r="R110" s="86">
        <f>SUM(E110:Q110)</f>
        <v>0</v>
      </c>
    </row>
    <row r="111" spans="1:18" s="12" customFormat="1" ht="12.75" hidden="1">
      <c r="A111" s="84">
        <f>A110+1</f>
        <v>99</v>
      </c>
      <c r="B111" s="87">
        <f>'Quantidades Estimadas'!B111</f>
        <v>0</v>
      </c>
      <c r="C111" s="85">
        <f>'Quantidades Estimadas'!C97</f>
        <v>0</v>
      </c>
      <c r="D111" s="88">
        <f>'Quantidades Estimadas'!D111</f>
        <v>0</v>
      </c>
      <c r="E111" s="86">
        <f>'Quantidades Estimadas'!E111*'Quantidades Estimadas'!S111</f>
        <v>0</v>
      </c>
      <c r="F111" s="86">
        <f>'Quantidades Estimadas'!F111*'Quantidades Estimadas'!S111</f>
        <v>0</v>
      </c>
      <c r="G111" s="86">
        <f>'Quantidades Estimadas'!G111*'Quantidades Estimadas'!S111</f>
        <v>0</v>
      </c>
      <c r="H111" s="86">
        <f>'Quantidades Estimadas'!H111*'Quantidades Estimadas'!S111</f>
        <v>0</v>
      </c>
      <c r="I111" s="86">
        <f>'Quantidades Estimadas'!I111*'Quantidades Estimadas'!S111</f>
        <v>0</v>
      </c>
      <c r="J111" s="86">
        <f>'Quantidades Estimadas'!J111*'Quantidades Estimadas'!S111</f>
        <v>0</v>
      </c>
      <c r="K111" s="86">
        <f>'Quantidades Estimadas'!K111*'Quantidades Estimadas'!S111</f>
        <v>0</v>
      </c>
      <c r="L111" s="86">
        <f>'Quantidades Estimadas'!L111*'Quantidades Estimadas'!S111</f>
        <v>0</v>
      </c>
      <c r="M111" s="86">
        <f>'Quantidades Estimadas'!M111*'Quantidades Estimadas'!S111</f>
        <v>0</v>
      </c>
      <c r="N111" s="86">
        <f>'Quantidades Estimadas'!N111*'Quantidades Estimadas'!S111</f>
        <v>0</v>
      </c>
      <c r="O111" s="86">
        <f>'Quantidades Estimadas'!O111*'Quantidades Estimadas'!S111</f>
        <v>0</v>
      </c>
      <c r="P111" s="86">
        <f>'Quantidades Estimadas'!P111*'Quantidades Estimadas'!S111</f>
        <v>0</v>
      </c>
      <c r="Q111" s="86">
        <f>'Quantidades Estimadas'!Q111*'Quantidades Estimadas'!S111</f>
        <v>0</v>
      </c>
      <c r="R111" s="86">
        <f>SUM(E111:Q111)</f>
        <v>0</v>
      </c>
    </row>
    <row r="112" spans="1:18" s="12" customFormat="1" ht="12.75" hidden="1">
      <c r="A112" s="84">
        <f>A111+1</f>
        <v>100</v>
      </c>
      <c r="B112" s="87">
        <f>'Quantidades Estimadas'!B112</f>
        <v>0</v>
      </c>
      <c r="C112" s="85">
        <f>'Quantidades Estimadas'!C98</f>
        <v>0</v>
      </c>
      <c r="D112" s="88">
        <f>'Quantidades Estimadas'!D112</f>
        <v>0</v>
      </c>
      <c r="E112" s="86">
        <f>'Quantidades Estimadas'!E112*'Quantidades Estimadas'!S112</f>
        <v>0</v>
      </c>
      <c r="F112" s="86">
        <f>'Quantidades Estimadas'!F112*'Quantidades Estimadas'!S112</f>
        <v>0</v>
      </c>
      <c r="G112" s="86">
        <f>'Quantidades Estimadas'!G112*'Quantidades Estimadas'!S112</f>
        <v>0</v>
      </c>
      <c r="H112" s="86">
        <f>'Quantidades Estimadas'!H112*'Quantidades Estimadas'!S112</f>
        <v>0</v>
      </c>
      <c r="I112" s="86">
        <f>'Quantidades Estimadas'!I112*'Quantidades Estimadas'!S112</f>
        <v>0</v>
      </c>
      <c r="J112" s="86">
        <f>'Quantidades Estimadas'!J112*'Quantidades Estimadas'!S112</f>
        <v>0</v>
      </c>
      <c r="K112" s="86">
        <f>'Quantidades Estimadas'!K112*'Quantidades Estimadas'!S112</f>
        <v>0</v>
      </c>
      <c r="L112" s="86">
        <f>'Quantidades Estimadas'!L112*'Quantidades Estimadas'!S112</f>
        <v>0</v>
      </c>
      <c r="M112" s="86">
        <f>'Quantidades Estimadas'!M112*'Quantidades Estimadas'!S112</f>
        <v>0</v>
      </c>
      <c r="N112" s="86">
        <f>'Quantidades Estimadas'!N112*'Quantidades Estimadas'!S112</f>
        <v>0</v>
      </c>
      <c r="O112" s="86">
        <f>'Quantidades Estimadas'!O112*'Quantidades Estimadas'!S112</f>
        <v>0</v>
      </c>
      <c r="P112" s="86">
        <f>'Quantidades Estimadas'!P112*'Quantidades Estimadas'!S112</f>
        <v>0</v>
      </c>
      <c r="Q112" s="86">
        <f>'Quantidades Estimadas'!Q112*'Quantidades Estimadas'!S112</f>
        <v>0</v>
      </c>
      <c r="R112" s="86">
        <f>SUM(E112:Q112)</f>
        <v>0</v>
      </c>
    </row>
    <row r="113" spans="1:18" s="12" customFormat="1" ht="12.75" hidden="1">
      <c r="A113" s="84">
        <f>A112+1</f>
        <v>101</v>
      </c>
      <c r="B113" s="87">
        <f>'Quantidades Estimadas'!B113</f>
        <v>0</v>
      </c>
      <c r="C113" s="85">
        <f>'Quantidades Estimadas'!C99</f>
        <v>0</v>
      </c>
      <c r="D113" s="88">
        <f>'Quantidades Estimadas'!D113</f>
        <v>0</v>
      </c>
      <c r="E113" s="86">
        <f>'Quantidades Estimadas'!E113*'Quantidades Estimadas'!S113</f>
        <v>0</v>
      </c>
      <c r="F113" s="86">
        <f>'Quantidades Estimadas'!F113*'Quantidades Estimadas'!S113</f>
        <v>0</v>
      </c>
      <c r="G113" s="86">
        <f>'Quantidades Estimadas'!G113*'Quantidades Estimadas'!S113</f>
        <v>0</v>
      </c>
      <c r="H113" s="86">
        <f>'Quantidades Estimadas'!H113*'Quantidades Estimadas'!S113</f>
        <v>0</v>
      </c>
      <c r="I113" s="86">
        <f>'Quantidades Estimadas'!I113*'Quantidades Estimadas'!S113</f>
        <v>0</v>
      </c>
      <c r="J113" s="86">
        <f>'Quantidades Estimadas'!J113*'Quantidades Estimadas'!S113</f>
        <v>0</v>
      </c>
      <c r="K113" s="86">
        <f>'Quantidades Estimadas'!K113*'Quantidades Estimadas'!S113</f>
        <v>0</v>
      </c>
      <c r="L113" s="86">
        <f>'Quantidades Estimadas'!L113*'Quantidades Estimadas'!S113</f>
        <v>0</v>
      </c>
      <c r="M113" s="86">
        <f>'Quantidades Estimadas'!M113*'Quantidades Estimadas'!S113</f>
        <v>0</v>
      </c>
      <c r="N113" s="86">
        <f>'Quantidades Estimadas'!N113*'Quantidades Estimadas'!S113</f>
        <v>0</v>
      </c>
      <c r="O113" s="86">
        <f>'Quantidades Estimadas'!O113*'Quantidades Estimadas'!S113</f>
        <v>0</v>
      </c>
      <c r="P113" s="86">
        <f>'Quantidades Estimadas'!P113*'Quantidades Estimadas'!S113</f>
        <v>0</v>
      </c>
      <c r="Q113" s="86">
        <f>'Quantidades Estimadas'!Q113*'Quantidades Estimadas'!S113</f>
        <v>0</v>
      </c>
      <c r="R113" s="86">
        <f>SUM(E113:Q113)</f>
        <v>0</v>
      </c>
    </row>
    <row r="114" spans="1:18" s="12" customFormat="1" ht="12.75" hidden="1">
      <c r="A114" s="84">
        <f>A113+1</f>
        <v>102</v>
      </c>
      <c r="B114" s="87">
        <f>'Quantidades Estimadas'!B114</f>
        <v>0</v>
      </c>
      <c r="C114" s="85">
        <f>'Quantidades Estimadas'!C100</f>
        <v>0</v>
      </c>
      <c r="D114" s="88">
        <f>'Quantidades Estimadas'!D114</f>
        <v>0</v>
      </c>
      <c r="E114" s="86">
        <f>'Quantidades Estimadas'!E114*'Quantidades Estimadas'!S114</f>
        <v>0</v>
      </c>
      <c r="F114" s="86">
        <f>'Quantidades Estimadas'!F114*'Quantidades Estimadas'!S114</f>
        <v>0</v>
      </c>
      <c r="G114" s="86">
        <f>'Quantidades Estimadas'!G114*'Quantidades Estimadas'!S114</f>
        <v>0</v>
      </c>
      <c r="H114" s="86">
        <f>'Quantidades Estimadas'!H114*'Quantidades Estimadas'!S114</f>
        <v>0</v>
      </c>
      <c r="I114" s="86">
        <f>'Quantidades Estimadas'!I114*'Quantidades Estimadas'!S114</f>
        <v>0</v>
      </c>
      <c r="J114" s="86">
        <f>'Quantidades Estimadas'!J114*'Quantidades Estimadas'!S114</f>
        <v>0</v>
      </c>
      <c r="K114" s="86">
        <f>'Quantidades Estimadas'!K114*'Quantidades Estimadas'!S114</f>
        <v>0</v>
      </c>
      <c r="L114" s="86">
        <f>'Quantidades Estimadas'!L114*'Quantidades Estimadas'!S114</f>
        <v>0</v>
      </c>
      <c r="M114" s="86">
        <f>'Quantidades Estimadas'!M114*'Quantidades Estimadas'!S114</f>
        <v>0</v>
      </c>
      <c r="N114" s="86">
        <f>'Quantidades Estimadas'!N114*'Quantidades Estimadas'!S114</f>
        <v>0</v>
      </c>
      <c r="O114" s="86">
        <f>'Quantidades Estimadas'!O114*'Quantidades Estimadas'!S114</f>
        <v>0</v>
      </c>
      <c r="P114" s="86">
        <f>'Quantidades Estimadas'!P114*'Quantidades Estimadas'!S114</f>
        <v>0</v>
      </c>
      <c r="Q114" s="86">
        <f>'Quantidades Estimadas'!Q114*'Quantidades Estimadas'!S114</f>
        <v>0</v>
      </c>
      <c r="R114" s="86">
        <f>SUM(E114:Q114)</f>
        <v>0</v>
      </c>
    </row>
    <row r="115" spans="1:18" s="12" customFormat="1" ht="12.75" hidden="1">
      <c r="A115" s="84">
        <f>A114+1</f>
        <v>103</v>
      </c>
      <c r="B115" s="87">
        <f>'Quantidades Estimadas'!B115</f>
        <v>0</v>
      </c>
      <c r="C115" s="85">
        <f>'Quantidades Estimadas'!C101</f>
        <v>0</v>
      </c>
      <c r="D115" s="88">
        <f>'Quantidades Estimadas'!D115</f>
        <v>0</v>
      </c>
      <c r="E115" s="86">
        <f>'Quantidades Estimadas'!E115*'Quantidades Estimadas'!S115</f>
        <v>0</v>
      </c>
      <c r="F115" s="86">
        <f>'Quantidades Estimadas'!F115*'Quantidades Estimadas'!S115</f>
        <v>0</v>
      </c>
      <c r="G115" s="86">
        <f>'Quantidades Estimadas'!G115*'Quantidades Estimadas'!S115</f>
        <v>0</v>
      </c>
      <c r="H115" s="86">
        <f>'Quantidades Estimadas'!H115*'Quantidades Estimadas'!S115</f>
        <v>0</v>
      </c>
      <c r="I115" s="86">
        <f>'Quantidades Estimadas'!I115*'Quantidades Estimadas'!S115</f>
        <v>0</v>
      </c>
      <c r="J115" s="86">
        <f>'Quantidades Estimadas'!J115*'Quantidades Estimadas'!S115</f>
        <v>0</v>
      </c>
      <c r="K115" s="86">
        <f>'Quantidades Estimadas'!K115*'Quantidades Estimadas'!S115</f>
        <v>0</v>
      </c>
      <c r="L115" s="86">
        <f>'Quantidades Estimadas'!L115*'Quantidades Estimadas'!S115</f>
        <v>0</v>
      </c>
      <c r="M115" s="86">
        <f>'Quantidades Estimadas'!M115*'Quantidades Estimadas'!S115</f>
        <v>0</v>
      </c>
      <c r="N115" s="86">
        <f>'Quantidades Estimadas'!N115*'Quantidades Estimadas'!S115</f>
        <v>0</v>
      </c>
      <c r="O115" s="86">
        <f>'Quantidades Estimadas'!O115*'Quantidades Estimadas'!S115</f>
        <v>0</v>
      </c>
      <c r="P115" s="86">
        <f>'Quantidades Estimadas'!P115*'Quantidades Estimadas'!S115</f>
        <v>0</v>
      </c>
      <c r="Q115" s="86">
        <f>'Quantidades Estimadas'!Q115*'Quantidades Estimadas'!S115</f>
        <v>0</v>
      </c>
      <c r="R115" s="86">
        <f>SUM(E115:Q115)</f>
        <v>0</v>
      </c>
    </row>
    <row r="116" spans="1:18" s="12" customFormat="1" ht="12.75" hidden="1">
      <c r="A116" s="84">
        <f>A115+1</f>
        <v>104</v>
      </c>
      <c r="B116" s="87">
        <f>'Quantidades Estimadas'!B116</f>
        <v>0</v>
      </c>
      <c r="C116" s="85">
        <f>'Quantidades Estimadas'!C102</f>
        <v>0</v>
      </c>
      <c r="D116" s="88">
        <f>'Quantidades Estimadas'!D116</f>
        <v>0</v>
      </c>
      <c r="E116" s="86">
        <f>'Quantidades Estimadas'!E116*'Quantidades Estimadas'!S116</f>
        <v>0</v>
      </c>
      <c r="F116" s="86">
        <f>'Quantidades Estimadas'!F116*'Quantidades Estimadas'!S116</f>
        <v>0</v>
      </c>
      <c r="G116" s="86">
        <f>'Quantidades Estimadas'!G116*'Quantidades Estimadas'!S116</f>
        <v>0</v>
      </c>
      <c r="H116" s="86">
        <f>'Quantidades Estimadas'!H116*'Quantidades Estimadas'!S116</f>
        <v>0</v>
      </c>
      <c r="I116" s="86">
        <f>'Quantidades Estimadas'!I116*'Quantidades Estimadas'!S116</f>
        <v>0</v>
      </c>
      <c r="J116" s="86">
        <f>'Quantidades Estimadas'!J116*'Quantidades Estimadas'!S116</f>
        <v>0</v>
      </c>
      <c r="K116" s="86">
        <f>'Quantidades Estimadas'!K116*'Quantidades Estimadas'!S116</f>
        <v>0</v>
      </c>
      <c r="L116" s="86">
        <f>'Quantidades Estimadas'!L116*'Quantidades Estimadas'!S116</f>
        <v>0</v>
      </c>
      <c r="M116" s="86">
        <f>'Quantidades Estimadas'!M116*'Quantidades Estimadas'!S116</f>
        <v>0</v>
      </c>
      <c r="N116" s="86">
        <f>'Quantidades Estimadas'!N116*'Quantidades Estimadas'!S116</f>
        <v>0</v>
      </c>
      <c r="O116" s="86">
        <f>'Quantidades Estimadas'!O116*'Quantidades Estimadas'!S116</f>
        <v>0</v>
      </c>
      <c r="P116" s="86">
        <f>'Quantidades Estimadas'!P116*'Quantidades Estimadas'!S116</f>
        <v>0</v>
      </c>
      <c r="Q116" s="86">
        <f>'Quantidades Estimadas'!Q116*'Quantidades Estimadas'!S116</f>
        <v>0</v>
      </c>
      <c r="R116" s="86">
        <f>SUM(E116:Q116)</f>
        <v>0</v>
      </c>
    </row>
    <row r="117" spans="1:18" s="12" customFormat="1" ht="12.75" hidden="1">
      <c r="A117" s="84">
        <f>A116+1</f>
        <v>105</v>
      </c>
      <c r="B117" s="87">
        <f>'Quantidades Estimadas'!B117</f>
        <v>0</v>
      </c>
      <c r="C117" s="85">
        <f>'Quantidades Estimadas'!C103</f>
        <v>0</v>
      </c>
      <c r="D117" s="88">
        <f>'Quantidades Estimadas'!D117</f>
        <v>0</v>
      </c>
      <c r="E117" s="86">
        <f>'Quantidades Estimadas'!E117*'Quantidades Estimadas'!S117</f>
        <v>0</v>
      </c>
      <c r="F117" s="86">
        <f>'Quantidades Estimadas'!F117*'Quantidades Estimadas'!S117</f>
        <v>0</v>
      </c>
      <c r="G117" s="86">
        <f>'Quantidades Estimadas'!G117*'Quantidades Estimadas'!S117</f>
        <v>0</v>
      </c>
      <c r="H117" s="86">
        <f>'Quantidades Estimadas'!H117*'Quantidades Estimadas'!S117</f>
        <v>0</v>
      </c>
      <c r="I117" s="86">
        <f>'Quantidades Estimadas'!I117*'Quantidades Estimadas'!S117</f>
        <v>0</v>
      </c>
      <c r="J117" s="86">
        <f>'Quantidades Estimadas'!J117*'Quantidades Estimadas'!S117</f>
        <v>0</v>
      </c>
      <c r="K117" s="86">
        <f>'Quantidades Estimadas'!K117*'Quantidades Estimadas'!S117</f>
        <v>0</v>
      </c>
      <c r="L117" s="86">
        <f>'Quantidades Estimadas'!L117*'Quantidades Estimadas'!S117</f>
        <v>0</v>
      </c>
      <c r="M117" s="86">
        <f>'Quantidades Estimadas'!M117*'Quantidades Estimadas'!S117</f>
        <v>0</v>
      </c>
      <c r="N117" s="86">
        <f>'Quantidades Estimadas'!N117*'Quantidades Estimadas'!S117</f>
        <v>0</v>
      </c>
      <c r="O117" s="86">
        <f>'Quantidades Estimadas'!O117*'Quantidades Estimadas'!S117</f>
        <v>0</v>
      </c>
      <c r="P117" s="86">
        <f>'Quantidades Estimadas'!P117*'Quantidades Estimadas'!S117</f>
        <v>0</v>
      </c>
      <c r="Q117" s="86">
        <f>'Quantidades Estimadas'!Q117*'Quantidades Estimadas'!S117</f>
        <v>0</v>
      </c>
      <c r="R117" s="86">
        <f>SUM(E117:Q117)</f>
        <v>0</v>
      </c>
    </row>
    <row r="118" spans="1:18" s="12" customFormat="1" ht="12.75" hidden="1">
      <c r="A118" s="84">
        <f>A117+1</f>
        <v>106</v>
      </c>
      <c r="B118" s="87">
        <f>'Quantidades Estimadas'!B118</f>
        <v>0</v>
      </c>
      <c r="C118" s="85">
        <f>'Quantidades Estimadas'!C104</f>
        <v>0</v>
      </c>
      <c r="D118" s="88">
        <f>'Quantidades Estimadas'!D118</f>
        <v>0</v>
      </c>
      <c r="E118" s="86">
        <f>'Quantidades Estimadas'!E118*'Quantidades Estimadas'!S118</f>
        <v>0</v>
      </c>
      <c r="F118" s="86">
        <f>'Quantidades Estimadas'!F118*'Quantidades Estimadas'!S118</f>
        <v>0</v>
      </c>
      <c r="G118" s="86">
        <f>'Quantidades Estimadas'!G118*'Quantidades Estimadas'!S118</f>
        <v>0</v>
      </c>
      <c r="H118" s="86">
        <f>'Quantidades Estimadas'!H118*'Quantidades Estimadas'!S118</f>
        <v>0</v>
      </c>
      <c r="I118" s="86">
        <f>'Quantidades Estimadas'!I118*'Quantidades Estimadas'!S118</f>
        <v>0</v>
      </c>
      <c r="J118" s="86">
        <f>'Quantidades Estimadas'!J118*'Quantidades Estimadas'!S118</f>
        <v>0</v>
      </c>
      <c r="K118" s="86">
        <f>'Quantidades Estimadas'!K118*'Quantidades Estimadas'!S118</f>
        <v>0</v>
      </c>
      <c r="L118" s="86">
        <f>'Quantidades Estimadas'!L118*'Quantidades Estimadas'!S118</f>
        <v>0</v>
      </c>
      <c r="M118" s="86">
        <f>'Quantidades Estimadas'!M118*'Quantidades Estimadas'!S118</f>
        <v>0</v>
      </c>
      <c r="N118" s="86">
        <f>'Quantidades Estimadas'!N118*'Quantidades Estimadas'!S118</f>
        <v>0</v>
      </c>
      <c r="O118" s="86">
        <f>'Quantidades Estimadas'!O118*'Quantidades Estimadas'!S118</f>
        <v>0</v>
      </c>
      <c r="P118" s="86">
        <f>'Quantidades Estimadas'!P118*'Quantidades Estimadas'!S118</f>
        <v>0</v>
      </c>
      <c r="Q118" s="86">
        <f>'Quantidades Estimadas'!Q118*'Quantidades Estimadas'!S118</f>
        <v>0</v>
      </c>
      <c r="R118" s="86">
        <f>SUM(E118:Q118)</f>
        <v>0</v>
      </c>
    </row>
    <row r="119" spans="1:18" s="12" customFormat="1" ht="12.75" hidden="1">
      <c r="A119" s="84">
        <f>A118+1</f>
        <v>107</v>
      </c>
      <c r="B119" s="87">
        <f>'Quantidades Estimadas'!B119</f>
        <v>0</v>
      </c>
      <c r="C119" s="85">
        <f>'Quantidades Estimadas'!C105</f>
        <v>0</v>
      </c>
      <c r="D119" s="88">
        <f>'Quantidades Estimadas'!D119</f>
        <v>0</v>
      </c>
      <c r="E119" s="86">
        <f>'Quantidades Estimadas'!E119*'Quantidades Estimadas'!S119</f>
        <v>0</v>
      </c>
      <c r="F119" s="86">
        <f>'Quantidades Estimadas'!F119*'Quantidades Estimadas'!S119</f>
        <v>0</v>
      </c>
      <c r="G119" s="86">
        <f>'Quantidades Estimadas'!G119*'Quantidades Estimadas'!S119</f>
        <v>0</v>
      </c>
      <c r="H119" s="86">
        <f>'Quantidades Estimadas'!H119*'Quantidades Estimadas'!S119</f>
        <v>0</v>
      </c>
      <c r="I119" s="86">
        <f>'Quantidades Estimadas'!I119*'Quantidades Estimadas'!S119</f>
        <v>0</v>
      </c>
      <c r="J119" s="86">
        <f>'Quantidades Estimadas'!J119*'Quantidades Estimadas'!S119</f>
        <v>0</v>
      </c>
      <c r="K119" s="86">
        <f>'Quantidades Estimadas'!K119*'Quantidades Estimadas'!S119</f>
        <v>0</v>
      </c>
      <c r="L119" s="86">
        <f>'Quantidades Estimadas'!L119*'Quantidades Estimadas'!S119</f>
        <v>0</v>
      </c>
      <c r="M119" s="86">
        <f>'Quantidades Estimadas'!M119*'Quantidades Estimadas'!S119</f>
        <v>0</v>
      </c>
      <c r="N119" s="86">
        <f>'Quantidades Estimadas'!N119*'Quantidades Estimadas'!S119</f>
        <v>0</v>
      </c>
      <c r="O119" s="86">
        <f>'Quantidades Estimadas'!O119*'Quantidades Estimadas'!S119</f>
        <v>0</v>
      </c>
      <c r="P119" s="86">
        <f>'Quantidades Estimadas'!P119*'Quantidades Estimadas'!S119</f>
        <v>0</v>
      </c>
      <c r="Q119" s="86">
        <f>'Quantidades Estimadas'!Q119*'Quantidades Estimadas'!S119</f>
        <v>0</v>
      </c>
      <c r="R119" s="86">
        <f>SUM(E119:Q119)</f>
        <v>0</v>
      </c>
    </row>
    <row r="120" spans="1:18" s="12" customFormat="1" ht="12.75" hidden="1">
      <c r="A120" s="84">
        <f>A119+1</f>
        <v>108</v>
      </c>
      <c r="B120" s="87">
        <f>'Quantidades Estimadas'!B120</f>
        <v>0</v>
      </c>
      <c r="C120" s="85">
        <f>'Quantidades Estimadas'!C106</f>
        <v>0</v>
      </c>
      <c r="D120" s="88">
        <f>'Quantidades Estimadas'!D120</f>
        <v>0</v>
      </c>
      <c r="E120" s="86">
        <f>'Quantidades Estimadas'!E120*'Quantidades Estimadas'!S120</f>
        <v>0</v>
      </c>
      <c r="F120" s="86">
        <f>'Quantidades Estimadas'!F120*'Quantidades Estimadas'!S120</f>
        <v>0</v>
      </c>
      <c r="G120" s="86">
        <f>'Quantidades Estimadas'!G120*'Quantidades Estimadas'!S120</f>
        <v>0</v>
      </c>
      <c r="H120" s="86">
        <f>'Quantidades Estimadas'!H120*'Quantidades Estimadas'!S120</f>
        <v>0</v>
      </c>
      <c r="I120" s="86">
        <f>'Quantidades Estimadas'!I120*'Quantidades Estimadas'!S120</f>
        <v>0</v>
      </c>
      <c r="J120" s="86">
        <f>'Quantidades Estimadas'!J120*'Quantidades Estimadas'!S120</f>
        <v>0</v>
      </c>
      <c r="K120" s="86">
        <f>'Quantidades Estimadas'!K120*'Quantidades Estimadas'!S120</f>
        <v>0</v>
      </c>
      <c r="L120" s="86">
        <f>'Quantidades Estimadas'!L120*'Quantidades Estimadas'!S120</f>
        <v>0</v>
      </c>
      <c r="M120" s="86">
        <f>'Quantidades Estimadas'!M120*'Quantidades Estimadas'!S120</f>
        <v>0</v>
      </c>
      <c r="N120" s="86">
        <f>'Quantidades Estimadas'!N120*'Quantidades Estimadas'!S120</f>
        <v>0</v>
      </c>
      <c r="O120" s="86">
        <f>'Quantidades Estimadas'!O120*'Quantidades Estimadas'!S120</f>
        <v>0</v>
      </c>
      <c r="P120" s="86">
        <f>'Quantidades Estimadas'!P120*'Quantidades Estimadas'!S120</f>
        <v>0</v>
      </c>
      <c r="Q120" s="86">
        <f>'Quantidades Estimadas'!Q120*'Quantidades Estimadas'!S120</f>
        <v>0</v>
      </c>
      <c r="R120" s="86">
        <f>SUM(E120:Q120)</f>
        <v>0</v>
      </c>
    </row>
    <row r="121" spans="1:18" s="12" customFormat="1" ht="12.75" hidden="1">
      <c r="A121" s="84">
        <f>A120+1</f>
        <v>109</v>
      </c>
      <c r="B121" s="87">
        <f>'Quantidades Estimadas'!B121</f>
        <v>0</v>
      </c>
      <c r="C121" s="85">
        <f>'Quantidades Estimadas'!C107</f>
        <v>0</v>
      </c>
      <c r="D121" s="88">
        <f>'Quantidades Estimadas'!D121</f>
        <v>0</v>
      </c>
      <c r="E121" s="86">
        <f>'Quantidades Estimadas'!E121*'Quantidades Estimadas'!S121</f>
        <v>0</v>
      </c>
      <c r="F121" s="86">
        <f>'Quantidades Estimadas'!F121*'Quantidades Estimadas'!S121</f>
        <v>0</v>
      </c>
      <c r="G121" s="86">
        <f>'Quantidades Estimadas'!G121*'Quantidades Estimadas'!S121</f>
        <v>0</v>
      </c>
      <c r="H121" s="86">
        <f>'Quantidades Estimadas'!H121*'Quantidades Estimadas'!S121</f>
        <v>0</v>
      </c>
      <c r="I121" s="86">
        <f>'Quantidades Estimadas'!I121*'Quantidades Estimadas'!S121</f>
        <v>0</v>
      </c>
      <c r="J121" s="86">
        <f>'Quantidades Estimadas'!J121*'Quantidades Estimadas'!S121</f>
        <v>0</v>
      </c>
      <c r="K121" s="86">
        <f>'Quantidades Estimadas'!K121*'Quantidades Estimadas'!S121</f>
        <v>0</v>
      </c>
      <c r="L121" s="86">
        <f>'Quantidades Estimadas'!L121*'Quantidades Estimadas'!S121</f>
        <v>0</v>
      </c>
      <c r="M121" s="86">
        <f>'Quantidades Estimadas'!M121*'Quantidades Estimadas'!S121</f>
        <v>0</v>
      </c>
      <c r="N121" s="86">
        <f>'Quantidades Estimadas'!N121*'Quantidades Estimadas'!S121</f>
        <v>0</v>
      </c>
      <c r="O121" s="86">
        <f>'Quantidades Estimadas'!O121*'Quantidades Estimadas'!S121</f>
        <v>0</v>
      </c>
      <c r="P121" s="86">
        <f>'Quantidades Estimadas'!P121*'Quantidades Estimadas'!S121</f>
        <v>0</v>
      </c>
      <c r="Q121" s="86">
        <f>'Quantidades Estimadas'!Q121*'Quantidades Estimadas'!S121</f>
        <v>0</v>
      </c>
      <c r="R121" s="86">
        <f>SUM(E121:Q121)</f>
        <v>0</v>
      </c>
    </row>
    <row r="122" spans="1:18" s="12" customFormat="1" ht="12.75" hidden="1">
      <c r="A122" s="84">
        <f>A121+1</f>
        <v>110</v>
      </c>
      <c r="B122" s="87">
        <f>'Quantidades Estimadas'!B122</f>
        <v>0</v>
      </c>
      <c r="C122" s="85">
        <f>'Quantidades Estimadas'!C108</f>
        <v>0</v>
      </c>
      <c r="D122" s="88">
        <f>'Quantidades Estimadas'!D122</f>
        <v>0</v>
      </c>
      <c r="E122" s="86">
        <f>'Quantidades Estimadas'!E122*'Quantidades Estimadas'!S122</f>
        <v>0</v>
      </c>
      <c r="F122" s="86">
        <f>'Quantidades Estimadas'!F122*'Quantidades Estimadas'!S122</f>
        <v>0</v>
      </c>
      <c r="G122" s="86">
        <f>'Quantidades Estimadas'!G122*'Quantidades Estimadas'!S122</f>
        <v>0</v>
      </c>
      <c r="H122" s="86">
        <f>'Quantidades Estimadas'!H122*'Quantidades Estimadas'!S122</f>
        <v>0</v>
      </c>
      <c r="I122" s="86">
        <f>'Quantidades Estimadas'!I122*'Quantidades Estimadas'!S122</f>
        <v>0</v>
      </c>
      <c r="J122" s="86">
        <f>'Quantidades Estimadas'!J122*'Quantidades Estimadas'!S122</f>
        <v>0</v>
      </c>
      <c r="K122" s="86">
        <f>'Quantidades Estimadas'!K122*'Quantidades Estimadas'!S122</f>
        <v>0</v>
      </c>
      <c r="L122" s="86">
        <f>'Quantidades Estimadas'!L122*'Quantidades Estimadas'!S122</f>
        <v>0</v>
      </c>
      <c r="M122" s="86">
        <f>'Quantidades Estimadas'!M122*'Quantidades Estimadas'!S122</f>
        <v>0</v>
      </c>
      <c r="N122" s="86">
        <f>'Quantidades Estimadas'!N122*'Quantidades Estimadas'!S122</f>
        <v>0</v>
      </c>
      <c r="O122" s="86">
        <f>'Quantidades Estimadas'!O122*'Quantidades Estimadas'!S122</f>
        <v>0</v>
      </c>
      <c r="P122" s="86">
        <f>'Quantidades Estimadas'!P122*'Quantidades Estimadas'!S122</f>
        <v>0</v>
      </c>
      <c r="Q122" s="86">
        <f>'Quantidades Estimadas'!Q122*'Quantidades Estimadas'!S122</f>
        <v>0</v>
      </c>
      <c r="R122" s="86">
        <f>SUM(E122:Q122)</f>
        <v>0</v>
      </c>
    </row>
    <row r="123" spans="1:18" s="12" customFormat="1" ht="12.75" hidden="1">
      <c r="A123" s="84">
        <f>A122+1</f>
        <v>111</v>
      </c>
      <c r="B123" s="87">
        <f>'Quantidades Estimadas'!B123</f>
        <v>0</v>
      </c>
      <c r="C123" s="85">
        <f>'Quantidades Estimadas'!C109</f>
        <v>0</v>
      </c>
      <c r="D123" s="88">
        <f>'Quantidades Estimadas'!D123</f>
        <v>0</v>
      </c>
      <c r="E123" s="86">
        <f>'Quantidades Estimadas'!E123*'Quantidades Estimadas'!S123</f>
        <v>0</v>
      </c>
      <c r="F123" s="86">
        <f>'Quantidades Estimadas'!F123*'Quantidades Estimadas'!S123</f>
        <v>0</v>
      </c>
      <c r="G123" s="86">
        <f>'Quantidades Estimadas'!G123*'Quantidades Estimadas'!S123</f>
        <v>0</v>
      </c>
      <c r="H123" s="86">
        <f>'Quantidades Estimadas'!H123*'Quantidades Estimadas'!S123</f>
        <v>0</v>
      </c>
      <c r="I123" s="86">
        <f>'Quantidades Estimadas'!I123*'Quantidades Estimadas'!S123</f>
        <v>0</v>
      </c>
      <c r="J123" s="86">
        <f>'Quantidades Estimadas'!J123*'Quantidades Estimadas'!S123</f>
        <v>0</v>
      </c>
      <c r="K123" s="86">
        <f>'Quantidades Estimadas'!K123*'Quantidades Estimadas'!S123</f>
        <v>0</v>
      </c>
      <c r="L123" s="86">
        <f>'Quantidades Estimadas'!L123*'Quantidades Estimadas'!S123</f>
        <v>0</v>
      </c>
      <c r="M123" s="86">
        <f>'Quantidades Estimadas'!M123*'Quantidades Estimadas'!S123</f>
        <v>0</v>
      </c>
      <c r="N123" s="86">
        <f>'Quantidades Estimadas'!N123*'Quantidades Estimadas'!S123</f>
        <v>0</v>
      </c>
      <c r="O123" s="86">
        <f>'Quantidades Estimadas'!O123*'Quantidades Estimadas'!S123</f>
        <v>0</v>
      </c>
      <c r="P123" s="86">
        <f>'Quantidades Estimadas'!P123*'Quantidades Estimadas'!S123</f>
        <v>0</v>
      </c>
      <c r="Q123" s="86">
        <f>'Quantidades Estimadas'!Q123*'Quantidades Estimadas'!S123</f>
        <v>0</v>
      </c>
      <c r="R123" s="86">
        <f>SUM(E123:Q123)</f>
        <v>0</v>
      </c>
    </row>
    <row r="124" spans="1:18" s="12" customFormat="1" ht="12.75" hidden="1">
      <c r="A124" s="84">
        <f>A123+1</f>
        <v>112</v>
      </c>
      <c r="B124" s="87">
        <f>'Quantidades Estimadas'!B124</f>
        <v>0</v>
      </c>
      <c r="C124" s="85">
        <f>'Quantidades Estimadas'!C110</f>
        <v>0</v>
      </c>
      <c r="D124" s="88">
        <f>'Quantidades Estimadas'!D124</f>
        <v>0</v>
      </c>
      <c r="E124" s="86">
        <f>'Quantidades Estimadas'!E124*'Quantidades Estimadas'!S124</f>
        <v>0</v>
      </c>
      <c r="F124" s="86">
        <f>'Quantidades Estimadas'!F124*'Quantidades Estimadas'!S124</f>
        <v>0</v>
      </c>
      <c r="G124" s="86">
        <f>'Quantidades Estimadas'!G124*'Quantidades Estimadas'!S124</f>
        <v>0</v>
      </c>
      <c r="H124" s="86">
        <f>'Quantidades Estimadas'!H124*'Quantidades Estimadas'!S124</f>
        <v>0</v>
      </c>
      <c r="I124" s="86">
        <f>'Quantidades Estimadas'!I124*'Quantidades Estimadas'!S124</f>
        <v>0</v>
      </c>
      <c r="J124" s="86">
        <f>'Quantidades Estimadas'!J124*'Quantidades Estimadas'!S124</f>
        <v>0</v>
      </c>
      <c r="K124" s="86">
        <f>'Quantidades Estimadas'!K124*'Quantidades Estimadas'!S124</f>
        <v>0</v>
      </c>
      <c r="L124" s="86">
        <f>'Quantidades Estimadas'!L124*'Quantidades Estimadas'!S124</f>
        <v>0</v>
      </c>
      <c r="M124" s="86">
        <f>'Quantidades Estimadas'!M124*'Quantidades Estimadas'!S124</f>
        <v>0</v>
      </c>
      <c r="N124" s="86">
        <f>'Quantidades Estimadas'!N124*'Quantidades Estimadas'!S124</f>
        <v>0</v>
      </c>
      <c r="O124" s="86">
        <f>'Quantidades Estimadas'!O124*'Quantidades Estimadas'!S124</f>
        <v>0</v>
      </c>
      <c r="P124" s="86">
        <f>'Quantidades Estimadas'!P124*'Quantidades Estimadas'!S124</f>
        <v>0</v>
      </c>
      <c r="Q124" s="86">
        <f>'Quantidades Estimadas'!Q124*'Quantidades Estimadas'!S124</f>
        <v>0</v>
      </c>
      <c r="R124" s="86">
        <f>SUM(E124:Q124)</f>
        <v>0</v>
      </c>
    </row>
    <row r="125" spans="1:18" s="12" customFormat="1" ht="12.75" hidden="1">
      <c r="A125" s="84">
        <f>A124+1</f>
        <v>113</v>
      </c>
      <c r="B125" s="87">
        <f>'Quantidades Estimadas'!B125</f>
        <v>0</v>
      </c>
      <c r="C125" s="85">
        <f>'Quantidades Estimadas'!C111</f>
        <v>0</v>
      </c>
      <c r="D125" s="88">
        <f>'Quantidades Estimadas'!D125</f>
        <v>0</v>
      </c>
      <c r="E125" s="86">
        <f>'Quantidades Estimadas'!E125*'Quantidades Estimadas'!S125</f>
        <v>0</v>
      </c>
      <c r="F125" s="86">
        <f>'Quantidades Estimadas'!F125*'Quantidades Estimadas'!S125</f>
        <v>0</v>
      </c>
      <c r="G125" s="86">
        <f>'Quantidades Estimadas'!G125*'Quantidades Estimadas'!S125</f>
        <v>0</v>
      </c>
      <c r="H125" s="86">
        <f>'Quantidades Estimadas'!H125*'Quantidades Estimadas'!S125</f>
        <v>0</v>
      </c>
      <c r="I125" s="86">
        <f>'Quantidades Estimadas'!I125*'Quantidades Estimadas'!S125</f>
        <v>0</v>
      </c>
      <c r="J125" s="86">
        <f>'Quantidades Estimadas'!J125*'Quantidades Estimadas'!S125</f>
        <v>0</v>
      </c>
      <c r="K125" s="86">
        <f>'Quantidades Estimadas'!K125*'Quantidades Estimadas'!S125</f>
        <v>0</v>
      </c>
      <c r="L125" s="86">
        <f>'Quantidades Estimadas'!L125*'Quantidades Estimadas'!S125</f>
        <v>0</v>
      </c>
      <c r="M125" s="86">
        <f>'Quantidades Estimadas'!M125*'Quantidades Estimadas'!S125</f>
        <v>0</v>
      </c>
      <c r="N125" s="86">
        <f>'Quantidades Estimadas'!N125*'Quantidades Estimadas'!S125</f>
        <v>0</v>
      </c>
      <c r="O125" s="86">
        <f>'Quantidades Estimadas'!O125*'Quantidades Estimadas'!S125</f>
        <v>0</v>
      </c>
      <c r="P125" s="86">
        <f>'Quantidades Estimadas'!P125*'Quantidades Estimadas'!S125</f>
        <v>0</v>
      </c>
      <c r="Q125" s="86">
        <f>'Quantidades Estimadas'!Q125*'Quantidades Estimadas'!S125</f>
        <v>0</v>
      </c>
      <c r="R125" s="86">
        <f>SUM(E125:Q125)</f>
        <v>0</v>
      </c>
    </row>
    <row r="126" spans="1:18" s="12" customFormat="1" ht="12.75" hidden="1">
      <c r="A126" s="84">
        <f>A125+1</f>
        <v>114</v>
      </c>
      <c r="B126" s="87">
        <f>'Quantidades Estimadas'!B126</f>
        <v>0</v>
      </c>
      <c r="C126" s="85">
        <f>'Quantidades Estimadas'!C112</f>
        <v>0</v>
      </c>
      <c r="D126" s="88">
        <f>'Quantidades Estimadas'!D126</f>
        <v>0</v>
      </c>
      <c r="E126" s="86">
        <f>'Quantidades Estimadas'!E126*'Quantidades Estimadas'!S126</f>
        <v>0</v>
      </c>
      <c r="F126" s="86">
        <f>'Quantidades Estimadas'!F126*'Quantidades Estimadas'!S126</f>
        <v>0</v>
      </c>
      <c r="G126" s="86">
        <f>'Quantidades Estimadas'!G126*'Quantidades Estimadas'!S126</f>
        <v>0</v>
      </c>
      <c r="H126" s="86">
        <f>'Quantidades Estimadas'!H126*'Quantidades Estimadas'!S126</f>
        <v>0</v>
      </c>
      <c r="I126" s="86">
        <f>'Quantidades Estimadas'!I126*'Quantidades Estimadas'!S126</f>
        <v>0</v>
      </c>
      <c r="J126" s="86">
        <f>'Quantidades Estimadas'!J126*'Quantidades Estimadas'!S126</f>
        <v>0</v>
      </c>
      <c r="K126" s="86">
        <f>'Quantidades Estimadas'!K126*'Quantidades Estimadas'!S126</f>
        <v>0</v>
      </c>
      <c r="L126" s="86">
        <f>'Quantidades Estimadas'!L126*'Quantidades Estimadas'!S126</f>
        <v>0</v>
      </c>
      <c r="M126" s="86">
        <f>'Quantidades Estimadas'!M126*'Quantidades Estimadas'!S126</f>
        <v>0</v>
      </c>
      <c r="N126" s="86">
        <f>'Quantidades Estimadas'!N126*'Quantidades Estimadas'!S126</f>
        <v>0</v>
      </c>
      <c r="O126" s="86">
        <f>'Quantidades Estimadas'!O126*'Quantidades Estimadas'!S126</f>
        <v>0</v>
      </c>
      <c r="P126" s="86">
        <f>'Quantidades Estimadas'!P126*'Quantidades Estimadas'!S126</f>
        <v>0</v>
      </c>
      <c r="Q126" s="86">
        <f>'Quantidades Estimadas'!Q126*'Quantidades Estimadas'!S126</f>
        <v>0</v>
      </c>
      <c r="R126" s="86">
        <f>SUM(E126:Q126)</f>
        <v>0</v>
      </c>
    </row>
    <row r="127" spans="1:18" s="12" customFormat="1" ht="12.75" hidden="1">
      <c r="A127" s="84">
        <f>A126+1</f>
        <v>115</v>
      </c>
      <c r="B127" s="87">
        <f>'Quantidades Estimadas'!B127</f>
        <v>0</v>
      </c>
      <c r="C127" s="85">
        <f>'Quantidades Estimadas'!C113</f>
        <v>0</v>
      </c>
      <c r="D127" s="88">
        <f>'Quantidades Estimadas'!D127</f>
        <v>0</v>
      </c>
      <c r="E127" s="86">
        <f>'Quantidades Estimadas'!E127*'Quantidades Estimadas'!S127</f>
        <v>0</v>
      </c>
      <c r="F127" s="86">
        <f>'Quantidades Estimadas'!F127*'Quantidades Estimadas'!S127</f>
        <v>0</v>
      </c>
      <c r="G127" s="86">
        <f>'Quantidades Estimadas'!G127*'Quantidades Estimadas'!S127</f>
        <v>0</v>
      </c>
      <c r="H127" s="86">
        <f>'Quantidades Estimadas'!H127*'Quantidades Estimadas'!S127</f>
        <v>0</v>
      </c>
      <c r="I127" s="86">
        <f>'Quantidades Estimadas'!I127*'Quantidades Estimadas'!S127</f>
        <v>0</v>
      </c>
      <c r="J127" s="86">
        <f>'Quantidades Estimadas'!J127*'Quantidades Estimadas'!S127</f>
        <v>0</v>
      </c>
      <c r="K127" s="86">
        <f>'Quantidades Estimadas'!K127*'Quantidades Estimadas'!S127</f>
        <v>0</v>
      </c>
      <c r="L127" s="86">
        <f>'Quantidades Estimadas'!L127*'Quantidades Estimadas'!S127</f>
        <v>0</v>
      </c>
      <c r="M127" s="86">
        <f>'Quantidades Estimadas'!M127*'Quantidades Estimadas'!S127</f>
        <v>0</v>
      </c>
      <c r="N127" s="86">
        <f>'Quantidades Estimadas'!N127*'Quantidades Estimadas'!S127</f>
        <v>0</v>
      </c>
      <c r="O127" s="86">
        <f>'Quantidades Estimadas'!O127*'Quantidades Estimadas'!S127</f>
        <v>0</v>
      </c>
      <c r="P127" s="86">
        <f>'Quantidades Estimadas'!P127*'Quantidades Estimadas'!S127</f>
        <v>0</v>
      </c>
      <c r="Q127" s="86">
        <f>'Quantidades Estimadas'!Q127*'Quantidades Estimadas'!S127</f>
        <v>0</v>
      </c>
      <c r="R127" s="86">
        <f>SUM(E127:Q127)</f>
        <v>0</v>
      </c>
    </row>
    <row r="128" spans="1:18" s="12" customFormat="1" ht="12.75" hidden="1">
      <c r="A128" s="84">
        <f>A127+1</f>
        <v>116</v>
      </c>
      <c r="B128" s="87">
        <f>'Quantidades Estimadas'!B128</f>
        <v>0</v>
      </c>
      <c r="C128" s="85">
        <f>'Quantidades Estimadas'!C114</f>
        <v>0</v>
      </c>
      <c r="D128" s="88">
        <f>'Quantidades Estimadas'!D128</f>
        <v>0</v>
      </c>
      <c r="E128" s="86">
        <f>'Quantidades Estimadas'!E128*'Quantidades Estimadas'!S128</f>
        <v>0</v>
      </c>
      <c r="F128" s="86">
        <f>'Quantidades Estimadas'!F128*'Quantidades Estimadas'!S128</f>
        <v>0</v>
      </c>
      <c r="G128" s="86">
        <f>'Quantidades Estimadas'!G128*'Quantidades Estimadas'!S128</f>
        <v>0</v>
      </c>
      <c r="H128" s="86">
        <f>'Quantidades Estimadas'!H128*'Quantidades Estimadas'!S128</f>
        <v>0</v>
      </c>
      <c r="I128" s="86">
        <f>'Quantidades Estimadas'!I128*'Quantidades Estimadas'!S128</f>
        <v>0</v>
      </c>
      <c r="J128" s="86">
        <f>'Quantidades Estimadas'!J128*'Quantidades Estimadas'!S128</f>
        <v>0</v>
      </c>
      <c r="K128" s="86">
        <f>'Quantidades Estimadas'!K128*'Quantidades Estimadas'!S128</f>
        <v>0</v>
      </c>
      <c r="L128" s="86">
        <f>'Quantidades Estimadas'!L128*'Quantidades Estimadas'!S128</f>
        <v>0</v>
      </c>
      <c r="M128" s="86">
        <f>'Quantidades Estimadas'!M128*'Quantidades Estimadas'!S128</f>
        <v>0</v>
      </c>
      <c r="N128" s="86">
        <f>'Quantidades Estimadas'!N128*'Quantidades Estimadas'!S128</f>
        <v>0</v>
      </c>
      <c r="O128" s="86">
        <f>'Quantidades Estimadas'!O128*'Quantidades Estimadas'!S128</f>
        <v>0</v>
      </c>
      <c r="P128" s="86">
        <f>'Quantidades Estimadas'!P128*'Quantidades Estimadas'!S128</f>
        <v>0</v>
      </c>
      <c r="Q128" s="86">
        <f>'Quantidades Estimadas'!Q128*'Quantidades Estimadas'!S128</f>
        <v>0</v>
      </c>
      <c r="R128" s="86">
        <f>SUM(E128:Q128)</f>
        <v>0</v>
      </c>
    </row>
    <row r="129" spans="1:18" s="12" customFormat="1" ht="12.75" hidden="1">
      <c r="A129" s="84">
        <f>A128+1</f>
        <v>117</v>
      </c>
      <c r="B129" s="87">
        <f>'Quantidades Estimadas'!B129</f>
        <v>0</v>
      </c>
      <c r="C129" s="85">
        <f>'Quantidades Estimadas'!C115</f>
        <v>0</v>
      </c>
      <c r="D129" s="88">
        <f>'Quantidades Estimadas'!D129</f>
        <v>0</v>
      </c>
      <c r="E129" s="86">
        <f>'Quantidades Estimadas'!E129*'Quantidades Estimadas'!S129</f>
        <v>0</v>
      </c>
      <c r="F129" s="86">
        <f>'Quantidades Estimadas'!F129*'Quantidades Estimadas'!S129</f>
        <v>0</v>
      </c>
      <c r="G129" s="86">
        <f>'Quantidades Estimadas'!G129*'Quantidades Estimadas'!S129</f>
        <v>0</v>
      </c>
      <c r="H129" s="86">
        <f>'Quantidades Estimadas'!H129*'Quantidades Estimadas'!S129</f>
        <v>0</v>
      </c>
      <c r="I129" s="86">
        <f>'Quantidades Estimadas'!I129*'Quantidades Estimadas'!S129</f>
        <v>0</v>
      </c>
      <c r="J129" s="86">
        <f>'Quantidades Estimadas'!J129*'Quantidades Estimadas'!S129</f>
        <v>0</v>
      </c>
      <c r="K129" s="86">
        <f>'Quantidades Estimadas'!K129*'Quantidades Estimadas'!S129</f>
        <v>0</v>
      </c>
      <c r="L129" s="86">
        <f>'Quantidades Estimadas'!L129*'Quantidades Estimadas'!S129</f>
        <v>0</v>
      </c>
      <c r="M129" s="86">
        <f>'Quantidades Estimadas'!M129*'Quantidades Estimadas'!S129</f>
        <v>0</v>
      </c>
      <c r="N129" s="86">
        <f>'Quantidades Estimadas'!N129*'Quantidades Estimadas'!S129</f>
        <v>0</v>
      </c>
      <c r="O129" s="86">
        <f>'Quantidades Estimadas'!O129*'Quantidades Estimadas'!S129</f>
        <v>0</v>
      </c>
      <c r="P129" s="86">
        <f>'Quantidades Estimadas'!P129*'Quantidades Estimadas'!S129</f>
        <v>0</v>
      </c>
      <c r="Q129" s="86">
        <f>'Quantidades Estimadas'!Q129*'Quantidades Estimadas'!S129</f>
        <v>0</v>
      </c>
      <c r="R129" s="86">
        <f>SUM(E129:Q129)</f>
        <v>0</v>
      </c>
    </row>
    <row r="130" spans="1:18" s="12" customFormat="1" ht="12.75" hidden="1">
      <c r="A130" s="84">
        <f>A129+1</f>
        <v>118</v>
      </c>
      <c r="B130" s="87">
        <f>'Quantidades Estimadas'!B130</f>
        <v>0</v>
      </c>
      <c r="C130" s="85">
        <f>'Quantidades Estimadas'!C116</f>
        <v>0</v>
      </c>
      <c r="D130" s="88">
        <f>'Quantidades Estimadas'!D130</f>
        <v>0</v>
      </c>
      <c r="E130" s="86">
        <f>'Quantidades Estimadas'!E130*'Quantidades Estimadas'!S130</f>
        <v>0</v>
      </c>
      <c r="F130" s="86">
        <f>'Quantidades Estimadas'!F130*'Quantidades Estimadas'!S130</f>
        <v>0</v>
      </c>
      <c r="G130" s="86">
        <f>'Quantidades Estimadas'!G130*'Quantidades Estimadas'!S130</f>
        <v>0</v>
      </c>
      <c r="H130" s="86">
        <f>'Quantidades Estimadas'!H130*'Quantidades Estimadas'!S130</f>
        <v>0</v>
      </c>
      <c r="I130" s="86">
        <f>'Quantidades Estimadas'!I130*'Quantidades Estimadas'!S130</f>
        <v>0</v>
      </c>
      <c r="J130" s="86">
        <f>'Quantidades Estimadas'!J130*'Quantidades Estimadas'!S130</f>
        <v>0</v>
      </c>
      <c r="K130" s="86">
        <f>'Quantidades Estimadas'!K130*'Quantidades Estimadas'!S130</f>
        <v>0</v>
      </c>
      <c r="L130" s="86">
        <f>'Quantidades Estimadas'!L130*'Quantidades Estimadas'!S130</f>
        <v>0</v>
      </c>
      <c r="M130" s="86">
        <f>'Quantidades Estimadas'!M130*'Quantidades Estimadas'!S130</f>
        <v>0</v>
      </c>
      <c r="N130" s="86">
        <f>'Quantidades Estimadas'!N130*'Quantidades Estimadas'!S130</f>
        <v>0</v>
      </c>
      <c r="O130" s="86">
        <f>'Quantidades Estimadas'!O130*'Quantidades Estimadas'!S130</f>
        <v>0</v>
      </c>
      <c r="P130" s="86">
        <f>'Quantidades Estimadas'!P130*'Quantidades Estimadas'!S130</f>
        <v>0</v>
      </c>
      <c r="Q130" s="86">
        <f>'Quantidades Estimadas'!Q130*'Quantidades Estimadas'!S130</f>
        <v>0</v>
      </c>
      <c r="R130" s="86">
        <f>SUM(E130:Q130)</f>
        <v>0</v>
      </c>
    </row>
    <row r="131" spans="1:18" s="12" customFormat="1" ht="12.75" hidden="1">
      <c r="A131" s="84">
        <f>A130+1</f>
        <v>119</v>
      </c>
      <c r="B131" s="87">
        <f>'Quantidades Estimadas'!B131</f>
        <v>0</v>
      </c>
      <c r="C131" s="85">
        <f>'Quantidades Estimadas'!C117</f>
        <v>0</v>
      </c>
      <c r="D131" s="88">
        <f>'Quantidades Estimadas'!D131</f>
        <v>0</v>
      </c>
      <c r="E131" s="86">
        <f>'Quantidades Estimadas'!E131*'Quantidades Estimadas'!S131</f>
        <v>0</v>
      </c>
      <c r="F131" s="86">
        <f>'Quantidades Estimadas'!F131*'Quantidades Estimadas'!S131</f>
        <v>0</v>
      </c>
      <c r="G131" s="86">
        <f>'Quantidades Estimadas'!G131*'Quantidades Estimadas'!S131</f>
        <v>0</v>
      </c>
      <c r="H131" s="86">
        <f>'Quantidades Estimadas'!H131*'Quantidades Estimadas'!S131</f>
        <v>0</v>
      </c>
      <c r="I131" s="86">
        <f>'Quantidades Estimadas'!I131*'Quantidades Estimadas'!S131</f>
        <v>0</v>
      </c>
      <c r="J131" s="86">
        <f>'Quantidades Estimadas'!J131*'Quantidades Estimadas'!S131</f>
        <v>0</v>
      </c>
      <c r="K131" s="86">
        <f>'Quantidades Estimadas'!K131*'Quantidades Estimadas'!S131</f>
        <v>0</v>
      </c>
      <c r="L131" s="86">
        <f>'Quantidades Estimadas'!L131*'Quantidades Estimadas'!S131</f>
        <v>0</v>
      </c>
      <c r="M131" s="86">
        <f>'Quantidades Estimadas'!M131*'Quantidades Estimadas'!S131</f>
        <v>0</v>
      </c>
      <c r="N131" s="86">
        <f>'Quantidades Estimadas'!N131*'Quantidades Estimadas'!S131</f>
        <v>0</v>
      </c>
      <c r="O131" s="86">
        <f>'Quantidades Estimadas'!O131*'Quantidades Estimadas'!S131</f>
        <v>0</v>
      </c>
      <c r="P131" s="86">
        <f>'Quantidades Estimadas'!P131*'Quantidades Estimadas'!S131</f>
        <v>0</v>
      </c>
      <c r="Q131" s="86">
        <f>'Quantidades Estimadas'!Q131*'Quantidades Estimadas'!S131</f>
        <v>0</v>
      </c>
      <c r="R131" s="86">
        <f>SUM(E131:Q131)</f>
        <v>0</v>
      </c>
    </row>
    <row r="132" spans="1:18" s="12" customFormat="1" ht="12.75" hidden="1">
      <c r="A132" s="84">
        <f>A131+1</f>
        <v>120</v>
      </c>
      <c r="B132" s="87">
        <f>'Quantidades Estimadas'!B132</f>
        <v>0</v>
      </c>
      <c r="C132" s="85">
        <f>'Quantidades Estimadas'!C118</f>
        <v>0</v>
      </c>
      <c r="D132" s="88">
        <f>'Quantidades Estimadas'!D132</f>
        <v>0</v>
      </c>
      <c r="E132" s="86">
        <f>'Quantidades Estimadas'!E132*'Quantidades Estimadas'!S132</f>
        <v>0</v>
      </c>
      <c r="F132" s="86">
        <f>'Quantidades Estimadas'!F132*'Quantidades Estimadas'!S132</f>
        <v>0</v>
      </c>
      <c r="G132" s="86">
        <f>'Quantidades Estimadas'!G132*'Quantidades Estimadas'!S132</f>
        <v>0</v>
      </c>
      <c r="H132" s="86">
        <f>'Quantidades Estimadas'!H132*'Quantidades Estimadas'!S132</f>
        <v>0</v>
      </c>
      <c r="I132" s="86">
        <f>'Quantidades Estimadas'!I132*'Quantidades Estimadas'!S132</f>
        <v>0</v>
      </c>
      <c r="J132" s="86">
        <f>'Quantidades Estimadas'!J132*'Quantidades Estimadas'!S132</f>
        <v>0</v>
      </c>
      <c r="K132" s="86">
        <f>'Quantidades Estimadas'!K132*'Quantidades Estimadas'!S132</f>
        <v>0</v>
      </c>
      <c r="L132" s="86">
        <f>'Quantidades Estimadas'!L132*'Quantidades Estimadas'!S132</f>
        <v>0</v>
      </c>
      <c r="M132" s="86">
        <f>'Quantidades Estimadas'!M132*'Quantidades Estimadas'!S132</f>
        <v>0</v>
      </c>
      <c r="N132" s="86">
        <f>'Quantidades Estimadas'!N132*'Quantidades Estimadas'!S132</f>
        <v>0</v>
      </c>
      <c r="O132" s="86">
        <f>'Quantidades Estimadas'!O132*'Quantidades Estimadas'!S132</f>
        <v>0</v>
      </c>
      <c r="P132" s="86">
        <f>'Quantidades Estimadas'!P132*'Quantidades Estimadas'!S132</f>
        <v>0</v>
      </c>
      <c r="Q132" s="86">
        <f>'Quantidades Estimadas'!Q132*'Quantidades Estimadas'!S132</f>
        <v>0</v>
      </c>
      <c r="R132" s="86">
        <f>SUM(E132:Q132)</f>
        <v>0</v>
      </c>
    </row>
    <row r="133" spans="1:18" s="12" customFormat="1" ht="12.75" hidden="1">
      <c r="A133" s="84">
        <f>A132+1</f>
        <v>121</v>
      </c>
      <c r="B133" s="87">
        <f>'Quantidades Estimadas'!B133</f>
        <v>0</v>
      </c>
      <c r="C133" s="85">
        <f>'Quantidades Estimadas'!C119</f>
        <v>0</v>
      </c>
      <c r="D133" s="88">
        <f>'Quantidades Estimadas'!D133</f>
        <v>0</v>
      </c>
      <c r="E133" s="86">
        <f>'Quantidades Estimadas'!E133*'Quantidades Estimadas'!S133</f>
        <v>0</v>
      </c>
      <c r="F133" s="86">
        <f>'Quantidades Estimadas'!F133*'Quantidades Estimadas'!S133</f>
        <v>0</v>
      </c>
      <c r="G133" s="86">
        <f>'Quantidades Estimadas'!G133*'Quantidades Estimadas'!S133</f>
        <v>0</v>
      </c>
      <c r="H133" s="86">
        <f>'Quantidades Estimadas'!H133*'Quantidades Estimadas'!S133</f>
        <v>0</v>
      </c>
      <c r="I133" s="86">
        <f>'Quantidades Estimadas'!I133*'Quantidades Estimadas'!S133</f>
        <v>0</v>
      </c>
      <c r="J133" s="86">
        <f>'Quantidades Estimadas'!J133*'Quantidades Estimadas'!S133</f>
        <v>0</v>
      </c>
      <c r="K133" s="86">
        <f>'Quantidades Estimadas'!K133*'Quantidades Estimadas'!S133</f>
        <v>0</v>
      </c>
      <c r="L133" s="86">
        <f>'Quantidades Estimadas'!L133*'Quantidades Estimadas'!S133</f>
        <v>0</v>
      </c>
      <c r="M133" s="86">
        <f>'Quantidades Estimadas'!M133*'Quantidades Estimadas'!S133</f>
        <v>0</v>
      </c>
      <c r="N133" s="86">
        <f>'Quantidades Estimadas'!N133*'Quantidades Estimadas'!S133</f>
        <v>0</v>
      </c>
      <c r="O133" s="86">
        <f>'Quantidades Estimadas'!O133*'Quantidades Estimadas'!S133</f>
        <v>0</v>
      </c>
      <c r="P133" s="86">
        <f>'Quantidades Estimadas'!P133*'Quantidades Estimadas'!S133</f>
        <v>0</v>
      </c>
      <c r="Q133" s="86">
        <f>'Quantidades Estimadas'!Q133*'Quantidades Estimadas'!S133</f>
        <v>0</v>
      </c>
      <c r="R133" s="86">
        <f>SUM(E133:Q133)</f>
        <v>0</v>
      </c>
    </row>
    <row r="134" spans="1:18" s="12" customFormat="1" ht="12.75" hidden="1">
      <c r="A134" s="84">
        <f>A133+1</f>
        <v>122</v>
      </c>
      <c r="B134" s="87">
        <f>'Quantidades Estimadas'!B134</f>
        <v>0</v>
      </c>
      <c r="C134" s="85">
        <f>'Quantidades Estimadas'!C120</f>
        <v>0</v>
      </c>
      <c r="D134" s="88">
        <f>'Quantidades Estimadas'!D134</f>
        <v>0</v>
      </c>
      <c r="E134" s="86">
        <f>'Quantidades Estimadas'!E134*'Quantidades Estimadas'!S134</f>
        <v>0</v>
      </c>
      <c r="F134" s="86">
        <f>'Quantidades Estimadas'!F134*'Quantidades Estimadas'!S134</f>
        <v>0</v>
      </c>
      <c r="G134" s="86">
        <f>'Quantidades Estimadas'!G134*'Quantidades Estimadas'!S134</f>
        <v>0</v>
      </c>
      <c r="H134" s="86">
        <f>'Quantidades Estimadas'!H134*'Quantidades Estimadas'!S134</f>
        <v>0</v>
      </c>
      <c r="I134" s="86">
        <f>'Quantidades Estimadas'!I134*'Quantidades Estimadas'!S134</f>
        <v>0</v>
      </c>
      <c r="J134" s="86">
        <f>'Quantidades Estimadas'!J134*'Quantidades Estimadas'!S134</f>
        <v>0</v>
      </c>
      <c r="K134" s="86">
        <f>'Quantidades Estimadas'!K134*'Quantidades Estimadas'!S134</f>
        <v>0</v>
      </c>
      <c r="L134" s="86">
        <f>'Quantidades Estimadas'!L134*'Quantidades Estimadas'!S134</f>
        <v>0</v>
      </c>
      <c r="M134" s="86">
        <f>'Quantidades Estimadas'!M134*'Quantidades Estimadas'!S134</f>
        <v>0</v>
      </c>
      <c r="N134" s="86">
        <f>'Quantidades Estimadas'!N134*'Quantidades Estimadas'!S134</f>
        <v>0</v>
      </c>
      <c r="O134" s="86">
        <f>'Quantidades Estimadas'!O134*'Quantidades Estimadas'!S134</f>
        <v>0</v>
      </c>
      <c r="P134" s="86">
        <f>'Quantidades Estimadas'!P134*'Quantidades Estimadas'!S134</f>
        <v>0</v>
      </c>
      <c r="Q134" s="86">
        <f>'Quantidades Estimadas'!Q134*'Quantidades Estimadas'!S134</f>
        <v>0</v>
      </c>
      <c r="R134" s="86">
        <f>SUM(E134:Q134)</f>
        <v>0</v>
      </c>
    </row>
    <row r="135" spans="1:18" s="12" customFormat="1" ht="12.75" hidden="1">
      <c r="A135" s="84">
        <f>A134+1</f>
        <v>123</v>
      </c>
      <c r="B135" s="87">
        <f>'Quantidades Estimadas'!B135</f>
        <v>0</v>
      </c>
      <c r="C135" s="85">
        <f>'Quantidades Estimadas'!C121</f>
        <v>0</v>
      </c>
      <c r="D135" s="88">
        <f>'Quantidades Estimadas'!D135</f>
        <v>0</v>
      </c>
      <c r="E135" s="86">
        <f>'Quantidades Estimadas'!E135*'Quantidades Estimadas'!S135</f>
        <v>0</v>
      </c>
      <c r="F135" s="86">
        <f>'Quantidades Estimadas'!F135*'Quantidades Estimadas'!S135</f>
        <v>0</v>
      </c>
      <c r="G135" s="86">
        <f>'Quantidades Estimadas'!G135*'Quantidades Estimadas'!S135</f>
        <v>0</v>
      </c>
      <c r="H135" s="86">
        <f>'Quantidades Estimadas'!H135*'Quantidades Estimadas'!S135</f>
        <v>0</v>
      </c>
      <c r="I135" s="86">
        <f>'Quantidades Estimadas'!I135*'Quantidades Estimadas'!S135</f>
        <v>0</v>
      </c>
      <c r="J135" s="86">
        <f>'Quantidades Estimadas'!J135*'Quantidades Estimadas'!S135</f>
        <v>0</v>
      </c>
      <c r="K135" s="86">
        <f>'Quantidades Estimadas'!K135*'Quantidades Estimadas'!S135</f>
        <v>0</v>
      </c>
      <c r="L135" s="86">
        <f>'Quantidades Estimadas'!L135*'Quantidades Estimadas'!S135</f>
        <v>0</v>
      </c>
      <c r="M135" s="86">
        <f>'Quantidades Estimadas'!M135*'Quantidades Estimadas'!S135</f>
        <v>0</v>
      </c>
      <c r="N135" s="86">
        <f>'Quantidades Estimadas'!N135*'Quantidades Estimadas'!S135</f>
        <v>0</v>
      </c>
      <c r="O135" s="86">
        <f>'Quantidades Estimadas'!O135*'Quantidades Estimadas'!S135</f>
        <v>0</v>
      </c>
      <c r="P135" s="86">
        <f>'Quantidades Estimadas'!P135*'Quantidades Estimadas'!S135</f>
        <v>0</v>
      </c>
      <c r="Q135" s="86">
        <f>'Quantidades Estimadas'!Q135*'Quantidades Estimadas'!S135</f>
        <v>0</v>
      </c>
      <c r="R135" s="86">
        <f>SUM(E135:Q135)</f>
        <v>0</v>
      </c>
    </row>
    <row r="136" spans="1:18" s="12" customFormat="1" ht="12.75" hidden="1">
      <c r="A136" s="84">
        <f>A135+1</f>
        <v>124</v>
      </c>
      <c r="B136" s="87">
        <f>'Quantidades Estimadas'!B136</f>
        <v>0</v>
      </c>
      <c r="C136" s="85">
        <f>'Quantidades Estimadas'!C122</f>
        <v>0</v>
      </c>
      <c r="D136" s="88">
        <f>'Quantidades Estimadas'!D136</f>
        <v>0</v>
      </c>
      <c r="E136" s="86">
        <f>'Quantidades Estimadas'!E136*'Quantidades Estimadas'!S136</f>
        <v>0</v>
      </c>
      <c r="F136" s="86">
        <f>'Quantidades Estimadas'!F136*'Quantidades Estimadas'!S136</f>
        <v>0</v>
      </c>
      <c r="G136" s="86">
        <f>'Quantidades Estimadas'!G136*'Quantidades Estimadas'!S136</f>
        <v>0</v>
      </c>
      <c r="H136" s="86">
        <f>'Quantidades Estimadas'!H136*'Quantidades Estimadas'!S136</f>
        <v>0</v>
      </c>
      <c r="I136" s="86">
        <f>'Quantidades Estimadas'!I136*'Quantidades Estimadas'!S136</f>
        <v>0</v>
      </c>
      <c r="J136" s="86">
        <f>'Quantidades Estimadas'!J136*'Quantidades Estimadas'!S136</f>
        <v>0</v>
      </c>
      <c r="K136" s="86">
        <f>'Quantidades Estimadas'!K136*'Quantidades Estimadas'!S136</f>
        <v>0</v>
      </c>
      <c r="L136" s="86">
        <f>'Quantidades Estimadas'!L136*'Quantidades Estimadas'!S136</f>
        <v>0</v>
      </c>
      <c r="M136" s="86">
        <f>'Quantidades Estimadas'!M136*'Quantidades Estimadas'!S136</f>
        <v>0</v>
      </c>
      <c r="N136" s="86">
        <f>'Quantidades Estimadas'!N136*'Quantidades Estimadas'!S136</f>
        <v>0</v>
      </c>
      <c r="O136" s="86">
        <f>'Quantidades Estimadas'!O136*'Quantidades Estimadas'!S136</f>
        <v>0</v>
      </c>
      <c r="P136" s="86">
        <f>'Quantidades Estimadas'!P136*'Quantidades Estimadas'!S136</f>
        <v>0</v>
      </c>
      <c r="Q136" s="86">
        <f>'Quantidades Estimadas'!Q136*'Quantidades Estimadas'!S136</f>
        <v>0</v>
      </c>
      <c r="R136" s="86">
        <f>SUM(E136:Q136)</f>
        <v>0</v>
      </c>
    </row>
    <row r="137" spans="1:18" s="12" customFormat="1" ht="12.75" hidden="1">
      <c r="A137" s="84">
        <f>A136+1</f>
        <v>125</v>
      </c>
      <c r="B137" s="87">
        <f>'Quantidades Estimadas'!B137</f>
        <v>0</v>
      </c>
      <c r="C137" s="85">
        <f>'Quantidades Estimadas'!C123</f>
        <v>0</v>
      </c>
      <c r="D137" s="88">
        <f>'Quantidades Estimadas'!D137</f>
        <v>0</v>
      </c>
      <c r="E137" s="86">
        <f>'Quantidades Estimadas'!E137*'Quantidades Estimadas'!S137</f>
        <v>0</v>
      </c>
      <c r="F137" s="86">
        <f>'Quantidades Estimadas'!F137*'Quantidades Estimadas'!S137</f>
        <v>0</v>
      </c>
      <c r="G137" s="86">
        <f>'Quantidades Estimadas'!G137*'Quantidades Estimadas'!S137</f>
        <v>0</v>
      </c>
      <c r="H137" s="86">
        <f>'Quantidades Estimadas'!H137*'Quantidades Estimadas'!S137</f>
        <v>0</v>
      </c>
      <c r="I137" s="86">
        <f>'Quantidades Estimadas'!I137*'Quantidades Estimadas'!S137</f>
        <v>0</v>
      </c>
      <c r="J137" s="86">
        <f>'Quantidades Estimadas'!J137*'Quantidades Estimadas'!S137</f>
        <v>0</v>
      </c>
      <c r="K137" s="86">
        <f>'Quantidades Estimadas'!K137*'Quantidades Estimadas'!S137</f>
        <v>0</v>
      </c>
      <c r="L137" s="86">
        <f>'Quantidades Estimadas'!L137*'Quantidades Estimadas'!S137</f>
        <v>0</v>
      </c>
      <c r="M137" s="86">
        <f>'Quantidades Estimadas'!M137*'Quantidades Estimadas'!S137</f>
        <v>0</v>
      </c>
      <c r="N137" s="86">
        <f>'Quantidades Estimadas'!N137*'Quantidades Estimadas'!S137</f>
        <v>0</v>
      </c>
      <c r="O137" s="86">
        <f>'Quantidades Estimadas'!O137*'Quantidades Estimadas'!S137</f>
        <v>0</v>
      </c>
      <c r="P137" s="86">
        <f>'Quantidades Estimadas'!P137*'Quantidades Estimadas'!S137</f>
        <v>0</v>
      </c>
      <c r="Q137" s="86">
        <f>'Quantidades Estimadas'!Q137*'Quantidades Estimadas'!S137</f>
        <v>0</v>
      </c>
      <c r="R137" s="86">
        <f>SUM(E137:Q137)</f>
        <v>0</v>
      </c>
    </row>
    <row r="138" spans="1:18" s="12" customFormat="1" ht="12.75" hidden="1">
      <c r="A138" s="84">
        <f>A137+1</f>
        <v>126</v>
      </c>
      <c r="B138" s="87">
        <f>'Quantidades Estimadas'!B138</f>
        <v>0</v>
      </c>
      <c r="C138" s="85">
        <f>'Quantidades Estimadas'!C124</f>
        <v>0</v>
      </c>
      <c r="D138" s="88">
        <f>'Quantidades Estimadas'!D138</f>
        <v>0</v>
      </c>
      <c r="E138" s="86">
        <f>'Quantidades Estimadas'!E138*'Quantidades Estimadas'!S138</f>
        <v>0</v>
      </c>
      <c r="F138" s="86">
        <f>'Quantidades Estimadas'!F138*'Quantidades Estimadas'!S138</f>
        <v>0</v>
      </c>
      <c r="G138" s="86">
        <f>'Quantidades Estimadas'!G138*'Quantidades Estimadas'!S138</f>
        <v>0</v>
      </c>
      <c r="H138" s="86">
        <f>'Quantidades Estimadas'!H138*'Quantidades Estimadas'!S138</f>
        <v>0</v>
      </c>
      <c r="I138" s="86">
        <f>'Quantidades Estimadas'!I138*'Quantidades Estimadas'!S138</f>
        <v>0</v>
      </c>
      <c r="J138" s="86">
        <f>'Quantidades Estimadas'!J138*'Quantidades Estimadas'!S138</f>
        <v>0</v>
      </c>
      <c r="K138" s="86">
        <f>'Quantidades Estimadas'!K138*'Quantidades Estimadas'!S138</f>
        <v>0</v>
      </c>
      <c r="L138" s="86">
        <f>'Quantidades Estimadas'!L138*'Quantidades Estimadas'!S138</f>
        <v>0</v>
      </c>
      <c r="M138" s="86">
        <f>'Quantidades Estimadas'!M138*'Quantidades Estimadas'!S138</f>
        <v>0</v>
      </c>
      <c r="N138" s="86">
        <f>'Quantidades Estimadas'!N138*'Quantidades Estimadas'!S138</f>
        <v>0</v>
      </c>
      <c r="O138" s="86">
        <f>'Quantidades Estimadas'!O138*'Quantidades Estimadas'!S138</f>
        <v>0</v>
      </c>
      <c r="P138" s="86">
        <f>'Quantidades Estimadas'!P138*'Quantidades Estimadas'!S138</f>
        <v>0</v>
      </c>
      <c r="Q138" s="86">
        <f>'Quantidades Estimadas'!Q138*'Quantidades Estimadas'!S138</f>
        <v>0</v>
      </c>
      <c r="R138" s="86">
        <f>SUM(E138:Q138)</f>
        <v>0</v>
      </c>
    </row>
    <row r="139" spans="1:18" s="12" customFormat="1" ht="12.75" hidden="1">
      <c r="A139" s="84">
        <f>A138+1</f>
        <v>127</v>
      </c>
      <c r="B139" s="87">
        <f>'Quantidades Estimadas'!B139</f>
        <v>0</v>
      </c>
      <c r="C139" s="85">
        <f>'Quantidades Estimadas'!C125</f>
        <v>0</v>
      </c>
      <c r="D139" s="88">
        <f>'Quantidades Estimadas'!D139</f>
        <v>0</v>
      </c>
      <c r="E139" s="86">
        <f>'Quantidades Estimadas'!E139*'Quantidades Estimadas'!S139</f>
        <v>0</v>
      </c>
      <c r="F139" s="86">
        <f>'Quantidades Estimadas'!F139*'Quantidades Estimadas'!S139</f>
        <v>0</v>
      </c>
      <c r="G139" s="86">
        <f>'Quantidades Estimadas'!G139*'Quantidades Estimadas'!S139</f>
        <v>0</v>
      </c>
      <c r="H139" s="86">
        <f>'Quantidades Estimadas'!H139*'Quantidades Estimadas'!S139</f>
        <v>0</v>
      </c>
      <c r="I139" s="86">
        <f>'Quantidades Estimadas'!I139*'Quantidades Estimadas'!S139</f>
        <v>0</v>
      </c>
      <c r="J139" s="86">
        <f>'Quantidades Estimadas'!J139*'Quantidades Estimadas'!S139</f>
        <v>0</v>
      </c>
      <c r="K139" s="86">
        <f>'Quantidades Estimadas'!K139*'Quantidades Estimadas'!S139</f>
        <v>0</v>
      </c>
      <c r="L139" s="86">
        <f>'Quantidades Estimadas'!L139*'Quantidades Estimadas'!S139</f>
        <v>0</v>
      </c>
      <c r="M139" s="86">
        <f>'Quantidades Estimadas'!M139*'Quantidades Estimadas'!S139</f>
        <v>0</v>
      </c>
      <c r="N139" s="86">
        <f>'Quantidades Estimadas'!N139*'Quantidades Estimadas'!S139</f>
        <v>0</v>
      </c>
      <c r="O139" s="86">
        <f>'Quantidades Estimadas'!O139*'Quantidades Estimadas'!S139</f>
        <v>0</v>
      </c>
      <c r="P139" s="86">
        <f>'Quantidades Estimadas'!P139*'Quantidades Estimadas'!S139</f>
        <v>0</v>
      </c>
      <c r="Q139" s="86">
        <f>'Quantidades Estimadas'!Q139*'Quantidades Estimadas'!S139</f>
        <v>0</v>
      </c>
      <c r="R139" s="86">
        <f>SUM(E139:Q139)</f>
        <v>0</v>
      </c>
    </row>
    <row r="140" spans="1:18" s="12" customFormat="1" ht="12.75" hidden="1">
      <c r="A140" s="84">
        <f>A139+1</f>
        <v>128</v>
      </c>
      <c r="B140" s="87">
        <f>'Quantidades Estimadas'!B140</f>
        <v>0</v>
      </c>
      <c r="C140" s="85">
        <f>'Quantidades Estimadas'!C126</f>
        <v>0</v>
      </c>
      <c r="D140" s="88">
        <f>'Quantidades Estimadas'!D140</f>
        <v>0</v>
      </c>
      <c r="E140" s="86">
        <f>'Quantidades Estimadas'!E140*'Quantidades Estimadas'!S140</f>
        <v>0</v>
      </c>
      <c r="F140" s="86">
        <f>'Quantidades Estimadas'!F140*'Quantidades Estimadas'!S140</f>
        <v>0</v>
      </c>
      <c r="G140" s="86">
        <f>'Quantidades Estimadas'!G140*'Quantidades Estimadas'!S140</f>
        <v>0</v>
      </c>
      <c r="H140" s="86">
        <f>'Quantidades Estimadas'!H140*'Quantidades Estimadas'!S140</f>
        <v>0</v>
      </c>
      <c r="I140" s="86">
        <f>'Quantidades Estimadas'!I140*'Quantidades Estimadas'!S140</f>
        <v>0</v>
      </c>
      <c r="J140" s="86">
        <f>'Quantidades Estimadas'!J140*'Quantidades Estimadas'!S140</f>
        <v>0</v>
      </c>
      <c r="K140" s="86">
        <f>'Quantidades Estimadas'!K140*'Quantidades Estimadas'!S140</f>
        <v>0</v>
      </c>
      <c r="L140" s="86">
        <f>'Quantidades Estimadas'!L140*'Quantidades Estimadas'!S140</f>
        <v>0</v>
      </c>
      <c r="M140" s="86">
        <f>'Quantidades Estimadas'!M140*'Quantidades Estimadas'!S140</f>
        <v>0</v>
      </c>
      <c r="N140" s="86">
        <f>'Quantidades Estimadas'!N140*'Quantidades Estimadas'!S140</f>
        <v>0</v>
      </c>
      <c r="O140" s="86">
        <f>'Quantidades Estimadas'!O140*'Quantidades Estimadas'!S140</f>
        <v>0</v>
      </c>
      <c r="P140" s="86">
        <f>'Quantidades Estimadas'!P140*'Quantidades Estimadas'!S140</f>
        <v>0</v>
      </c>
      <c r="Q140" s="86">
        <f>'Quantidades Estimadas'!Q140*'Quantidades Estimadas'!S140</f>
        <v>0</v>
      </c>
      <c r="R140" s="86">
        <f>SUM(E140:Q140)</f>
        <v>0</v>
      </c>
    </row>
    <row r="141" spans="1:18" s="12" customFormat="1" ht="12.75" hidden="1">
      <c r="A141" s="84">
        <f>A140+1</f>
        <v>129</v>
      </c>
      <c r="B141" s="87">
        <f>'Quantidades Estimadas'!B141</f>
        <v>0</v>
      </c>
      <c r="C141" s="85">
        <f>'Quantidades Estimadas'!C127</f>
        <v>0</v>
      </c>
      <c r="D141" s="88">
        <f>'Quantidades Estimadas'!D141</f>
        <v>0</v>
      </c>
      <c r="E141" s="86">
        <f>'Quantidades Estimadas'!E141*'Quantidades Estimadas'!S141</f>
        <v>0</v>
      </c>
      <c r="F141" s="86">
        <f>'Quantidades Estimadas'!F141*'Quantidades Estimadas'!S141</f>
        <v>0</v>
      </c>
      <c r="G141" s="86">
        <f>'Quantidades Estimadas'!G141*'Quantidades Estimadas'!S141</f>
        <v>0</v>
      </c>
      <c r="H141" s="86">
        <f>'Quantidades Estimadas'!H141*'Quantidades Estimadas'!S141</f>
        <v>0</v>
      </c>
      <c r="I141" s="86">
        <f>'Quantidades Estimadas'!I141*'Quantidades Estimadas'!S141</f>
        <v>0</v>
      </c>
      <c r="J141" s="86">
        <f>'Quantidades Estimadas'!J141*'Quantidades Estimadas'!S141</f>
        <v>0</v>
      </c>
      <c r="K141" s="86">
        <f>'Quantidades Estimadas'!K141*'Quantidades Estimadas'!S141</f>
        <v>0</v>
      </c>
      <c r="L141" s="86">
        <f>'Quantidades Estimadas'!L141*'Quantidades Estimadas'!S141</f>
        <v>0</v>
      </c>
      <c r="M141" s="86">
        <f>'Quantidades Estimadas'!M141*'Quantidades Estimadas'!S141</f>
        <v>0</v>
      </c>
      <c r="N141" s="86">
        <f>'Quantidades Estimadas'!N141*'Quantidades Estimadas'!S141</f>
        <v>0</v>
      </c>
      <c r="O141" s="86">
        <f>'Quantidades Estimadas'!O141*'Quantidades Estimadas'!S141</f>
        <v>0</v>
      </c>
      <c r="P141" s="86">
        <f>'Quantidades Estimadas'!P141*'Quantidades Estimadas'!S141</f>
        <v>0</v>
      </c>
      <c r="Q141" s="86">
        <f>'Quantidades Estimadas'!Q141*'Quantidades Estimadas'!S141</f>
        <v>0</v>
      </c>
      <c r="R141" s="86">
        <f>SUM(E141:Q141)</f>
        <v>0</v>
      </c>
    </row>
    <row r="142" spans="1:18" s="12" customFormat="1" ht="12.75" hidden="1">
      <c r="A142" s="84">
        <f>A141+1</f>
        <v>130</v>
      </c>
      <c r="B142" s="87">
        <f>'Quantidades Estimadas'!B142</f>
        <v>0</v>
      </c>
      <c r="C142" s="85">
        <f>'Quantidades Estimadas'!C128</f>
        <v>0</v>
      </c>
      <c r="D142" s="88">
        <f>'Quantidades Estimadas'!D142</f>
        <v>0</v>
      </c>
      <c r="E142" s="86">
        <f>'Quantidades Estimadas'!E142*'Quantidades Estimadas'!S142</f>
        <v>0</v>
      </c>
      <c r="F142" s="86">
        <f>'Quantidades Estimadas'!F142*'Quantidades Estimadas'!S142</f>
        <v>0</v>
      </c>
      <c r="G142" s="86">
        <f>'Quantidades Estimadas'!G142*'Quantidades Estimadas'!S142</f>
        <v>0</v>
      </c>
      <c r="H142" s="86">
        <f>'Quantidades Estimadas'!H142*'Quantidades Estimadas'!S142</f>
        <v>0</v>
      </c>
      <c r="I142" s="86">
        <f>'Quantidades Estimadas'!I142*'Quantidades Estimadas'!S142</f>
        <v>0</v>
      </c>
      <c r="J142" s="86">
        <f>'Quantidades Estimadas'!J142*'Quantidades Estimadas'!S142</f>
        <v>0</v>
      </c>
      <c r="K142" s="86">
        <f>'Quantidades Estimadas'!K142*'Quantidades Estimadas'!S142</f>
        <v>0</v>
      </c>
      <c r="L142" s="86">
        <f>'Quantidades Estimadas'!L142*'Quantidades Estimadas'!S142</f>
        <v>0</v>
      </c>
      <c r="M142" s="86">
        <f>'Quantidades Estimadas'!M142*'Quantidades Estimadas'!S142</f>
        <v>0</v>
      </c>
      <c r="N142" s="86">
        <f>'Quantidades Estimadas'!N142*'Quantidades Estimadas'!S142</f>
        <v>0</v>
      </c>
      <c r="O142" s="86">
        <f>'Quantidades Estimadas'!O142*'Quantidades Estimadas'!S142</f>
        <v>0</v>
      </c>
      <c r="P142" s="86">
        <f>'Quantidades Estimadas'!P142*'Quantidades Estimadas'!S142</f>
        <v>0</v>
      </c>
      <c r="Q142" s="86">
        <f>'Quantidades Estimadas'!Q142*'Quantidades Estimadas'!S142</f>
        <v>0</v>
      </c>
      <c r="R142" s="86">
        <f>SUM(E142:Q142)</f>
        <v>0</v>
      </c>
    </row>
    <row r="143" spans="1:18" s="12" customFormat="1" ht="12.75" hidden="1">
      <c r="A143" s="84">
        <f>A142+1</f>
        <v>131</v>
      </c>
      <c r="B143" s="87">
        <f>'Quantidades Estimadas'!B143</f>
        <v>0</v>
      </c>
      <c r="C143" s="85">
        <f>'Quantidades Estimadas'!C129</f>
        <v>0</v>
      </c>
      <c r="D143" s="88">
        <f>'Quantidades Estimadas'!D143</f>
        <v>0</v>
      </c>
      <c r="E143" s="86">
        <f>'Quantidades Estimadas'!E143*'Quantidades Estimadas'!S143</f>
        <v>0</v>
      </c>
      <c r="F143" s="86">
        <f>'Quantidades Estimadas'!F143*'Quantidades Estimadas'!S143</f>
        <v>0</v>
      </c>
      <c r="G143" s="86">
        <f>'Quantidades Estimadas'!G143*'Quantidades Estimadas'!S143</f>
        <v>0</v>
      </c>
      <c r="H143" s="86">
        <f>'Quantidades Estimadas'!H143*'Quantidades Estimadas'!S143</f>
        <v>0</v>
      </c>
      <c r="I143" s="86">
        <f>'Quantidades Estimadas'!I143*'Quantidades Estimadas'!S143</f>
        <v>0</v>
      </c>
      <c r="J143" s="86">
        <f>'Quantidades Estimadas'!J143*'Quantidades Estimadas'!S143</f>
        <v>0</v>
      </c>
      <c r="K143" s="86">
        <f>'Quantidades Estimadas'!K143*'Quantidades Estimadas'!S143</f>
        <v>0</v>
      </c>
      <c r="L143" s="86">
        <f>'Quantidades Estimadas'!L143*'Quantidades Estimadas'!S143</f>
        <v>0</v>
      </c>
      <c r="M143" s="86">
        <f>'Quantidades Estimadas'!M143*'Quantidades Estimadas'!S143</f>
        <v>0</v>
      </c>
      <c r="N143" s="86">
        <f>'Quantidades Estimadas'!N143*'Quantidades Estimadas'!S143</f>
        <v>0</v>
      </c>
      <c r="O143" s="86">
        <f>'Quantidades Estimadas'!O143*'Quantidades Estimadas'!S143</f>
        <v>0</v>
      </c>
      <c r="P143" s="86">
        <f>'Quantidades Estimadas'!P143*'Quantidades Estimadas'!S143</f>
        <v>0</v>
      </c>
      <c r="Q143" s="86">
        <f>'Quantidades Estimadas'!Q143*'Quantidades Estimadas'!S143</f>
        <v>0</v>
      </c>
      <c r="R143" s="86">
        <f>SUM(E143:Q143)</f>
        <v>0</v>
      </c>
    </row>
    <row r="144" spans="1:18" s="12" customFormat="1" ht="12.75" hidden="1">
      <c r="A144" s="84">
        <f>A143+1</f>
        <v>132</v>
      </c>
      <c r="B144" s="87">
        <f>'Quantidades Estimadas'!B144</f>
        <v>0</v>
      </c>
      <c r="C144" s="85">
        <f>'Quantidades Estimadas'!C130</f>
        <v>0</v>
      </c>
      <c r="D144" s="88">
        <f>'Quantidades Estimadas'!D144</f>
        <v>0</v>
      </c>
      <c r="E144" s="86">
        <f>'Quantidades Estimadas'!E144*'Quantidades Estimadas'!S144</f>
        <v>0</v>
      </c>
      <c r="F144" s="86">
        <f>'Quantidades Estimadas'!F144*'Quantidades Estimadas'!S144</f>
        <v>0</v>
      </c>
      <c r="G144" s="86">
        <f>'Quantidades Estimadas'!G144*'Quantidades Estimadas'!S144</f>
        <v>0</v>
      </c>
      <c r="H144" s="86">
        <f>'Quantidades Estimadas'!H144*'Quantidades Estimadas'!S144</f>
        <v>0</v>
      </c>
      <c r="I144" s="86">
        <f>'Quantidades Estimadas'!I144*'Quantidades Estimadas'!S144</f>
        <v>0</v>
      </c>
      <c r="J144" s="86">
        <f>'Quantidades Estimadas'!J144*'Quantidades Estimadas'!S144</f>
        <v>0</v>
      </c>
      <c r="K144" s="86">
        <f>'Quantidades Estimadas'!K144*'Quantidades Estimadas'!S144</f>
        <v>0</v>
      </c>
      <c r="L144" s="86">
        <f>'Quantidades Estimadas'!L144*'Quantidades Estimadas'!S144</f>
        <v>0</v>
      </c>
      <c r="M144" s="86">
        <f>'Quantidades Estimadas'!M144*'Quantidades Estimadas'!S144</f>
        <v>0</v>
      </c>
      <c r="N144" s="86">
        <f>'Quantidades Estimadas'!N144*'Quantidades Estimadas'!S144</f>
        <v>0</v>
      </c>
      <c r="O144" s="86">
        <f>'Quantidades Estimadas'!O144*'Quantidades Estimadas'!S144</f>
        <v>0</v>
      </c>
      <c r="P144" s="86">
        <f>'Quantidades Estimadas'!P144*'Quantidades Estimadas'!S144</f>
        <v>0</v>
      </c>
      <c r="Q144" s="86">
        <f>'Quantidades Estimadas'!Q144*'Quantidades Estimadas'!S144</f>
        <v>0</v>
      </c>
      <c r="R144" s="86">
        <f>SUM(E144:Q144)</f>
        <v>0</v>
      </c>
    </row>
    <row r="145" spans="1:18" s="12" customFormat="1" ht="12.75" hidden="1">
      <c r="A145" s="84">
        <f>A144+1</f>
        <v>133</v>
      </c>
      <c r="B145" s="87">
        <f>'Quantidades Estimadas'!B145</f>
        <v>0</v>
      </c>
      <c r="C145" s="85">
        <f>'Quantidades Estimadas'!C131</f>
        <v>0</v>
      </c>
      <c r="D145" s="88">
        <f>'Quantidades Estimadas'!D145</f>
        <v>0</v>
      </c>
      <c r="E145" s="86">
        <f>'Quantidades Estimadas'!E145*'Quantidades Estimadas'!S145</f>
        <v>0</v>
      </c>
      <c r="F145" s="86">
        <f>'Quantidades Estimadas'!F145*'Quantidades Estimadas'!S145</f>
        <v>0</v>
      </c>
      <c r="G145" s="86">
        <f>'Quantidades Estimadas'!G145*'Quantidades Estimadas'!S145</f>
        <v>0</v>
      </c>
      <c r="H145" s="86">
        <f>'Quantidades Estimadas'!H145*'Quantidades Estimadas'!S145</f>
        <v>0</v>
      </c>
      <c r="I145" s="86">
        <f>'Quantidades Estimadas'!I145*'Quantidades Estimadas'!S145</f>
        <v>0</v>
      </c>
      <c r="J145" s="86">
        <f>'Quantidades Estimadas'!J145*'Quantidades Estimadas'!S145</f>
        <v>0</v>
      </c>
      <c r="K145" s="86">
        <f>'Quantidades Estimadas'!K145*'Quantidades Estimadas'!S145</f>
        <v>0</v>
      </c>
      <c r="L145" s="86">
        <f>'Quantidades Estimadas'!L145*'Quantidades Estimadas'!S145</f>
        <v>0</v>
      </c>
      <c r="M145" s="86">
        <f>'Quantidades Estimadas'!M145*'Quantidades Estimadas'!S145</f>
        <v>0</v>
      </c>
      <c r="N145" s="86">
        <f>'Quantidades Estimadas'!N145*'Quantidades Estimadas'!S145</f>
        <v>0</v>
      </c>
      <c r="O145" s="86">
        <f>'Quantidades Estimadas'!O145*'Quantidades Estimadas'!S145</f>
        <v>0</v>
      </c>
      <c r="P145" s="86">
        <f>'Quantidades Estimadas'!P145*'Quantidades Estimadas'!S145</f>
        <v>0</v>
      </c>
      <c r="Q145" s="86">
        <f>'Quantidades Estimadas'!Q145*'Quantidades Estimadas'!S145</f>
        <v>0</v>
      </c>
      <c r="R145" s="86">
        <f>SUM(E145:Q145)</f>
        <v>0</v>
      </c>
    </row>
    <row r="146" spans="1:18" s="12" customFormat="1" ht="12.75" hidden="1">
      <c r="A146" s="84">
        <f>A145+1</f>
        <v>134</v>
      </c>
      <c r="B146" s="87">
        <f>'Quantidades Estimadas'!B146</f>
        <v>0</v>
      </c>
      <c r="C146" s="85">
        <f>'Quantidades Estimadas'!C132</f>
        <v>0</v>
      </c>
      <c r="D146" s="88">
        <f>'Quantidades Estimadas'!D146</f>
        <v>0</v>
      </c>
      <c r="E146" s="86">
        <f>'Quantidades Estimadas'!E146*'Quantidades Estimadas'!S146</f>
        <v>0</v>
      </c>
      <c r="F146" s="86">
        <f>'Quantidades Estimadas'!F146*'Quantidades Estimadas'!S146</f>
        <v>0</v>
      </c>
      <c r="G146" s="86">
        <f>'Quantidades Estimadas'!G146*'Quantidades Estimadas'!S146</f>
        <v>0</v>
      </c>
      <c r="H146" s="86">
        <f>'Quantidades Estimadas'!H146*'Quantidades Estimadas'!S146</f>
        <v>0</v>
      </c>
      <c r="I146" s="86">
        <f>'Quantidades Estimadas'!I146*'Quantidades Estimadas'!S146</f>
        <v>0</v>
      </c>
      <c r="J146" s="86">
        <f>'Quantidades Estimadas'!J146*'Quantidades Estimadas'!S146</f>
        <v>0</v>
      </c>
      <c r="K146" s="86">
        <f>'Quantidades Estimadas'!K146*'Quantidades Estimadas'!S146</f>
        <v>0</v>
      </c>
      <c r="L146" s="86">
        <f>'Quantidades Estimadas'!L146*'Quantidades Estimadas'!S146</f>
        <v>0</v>
      </c>
      <c r="M146" s="86">
        <f>'Quantidades Estimadas'!M146*'Quantidades Estimadas'!S146</f>
        <v>0</v>
      </c>
      <c r="N146" s="86">
        <f>'Quantidades Estimadas'!N146*'Quantidades Estimadas'!S146</f>
        <v>0</v>
      </c>
      <c r="O146" s="86">
        <f>'Quantidades Estimadas'!O146*'Quantidades Estimadas'!S146</f>
        <v>0</v>
      </c>
      <c r="P146" s="86">
        <f>'Quantidades Estimadas'!P146*'Quantidades Estimadas'!S146</f>
        <v>0</v>
      </c>
      <c r="Q146" s="86">
        <f>'Quantidades Estimadas'!Q146*'Quantidades Estimadas'!S146</f>
        <v>0</v>
      </c>
      <c r="R146" s="86">
        <f>SUM(E146:Q146)</f>
        <v>0</v>
      </c>
    </row>
    <row r="147" spans="1:18" s="12" customFormat="1" ht="12.75" hidden="1">
      <c r="A147" s="84">
        <f>A146+1</f>
        <v>135</v>
      </c>
      <c r="B147" s="87">
        <f>'Quantidades Estimadas'!B147</f>
        <v>0</v>
      </c>
      <c r="C147" s="85">
        <f>'Quantidades Estimadas'!C133</f>
        <v>0</v>
      </c>
      <c r="D147" s="88">
        <f>'Quantidades Estimadas'!D147</f>
        <v>0</v>
      </c>
      <c r="E147" s="86">
        <f>'Quantidades Estimadas'!E147*'Quantidades Estimadas'!S147</f>
        <v>0</v>
      </c>
      <c r="F147" s="86">
        <f>'Quantidades Estimadas'!F147*'Quantidades Estimadas'!S147</f>
        <v>0</v>
      </c>
      <c r="G147" s="86">
        <f>'Quantidades Estimadas'!G147*'Quantidades Estimadas'!S147</f>
        <v>0</v>
      </c>
      <c r="H147" s="86">
        <f>'Quantidades Estimadas'!H147*'Quantidades Estimadas'!S147</f>
        <v>0</v>
      </c>
      <c r="I147" s="86">
        <f>'Quantidades Estimadas'!I147*'Quantidades Estimadas'!S147</f>
        <v>0</v>
      </c>
      <c r="J147" s="86">
        <f>'Quantidades Estimadas'!J147*'Quantidades Estimadas'!S147</f>
        <v>0</v>
      </c>
      <c r="K147" s="86">
        <f>'Quantidades Estimadas'!K147*'Quantidades Estimadas'!S147</f>
        <v>0</v>
      </c>
      <c r="L147" s="86">
        <f>'Quantidades Estimadas'!L147*'Quantidades Estimadas'!S147</f>
        <v>0</v>
      </c>
      <c r="M147" s="86">
        <f>'Quantidades Estimadas'!M147*'Quantidades Estimadas'!S147</f>
        <v>0</v>
      </c>
      <c r="N147" s="86">
        <f>'Quantidades Estimadas'!N147*'Quantidades Estimadas'!S147</f>
        <v>0</v>
      </c>
      <c r="O147" s="86">
        <f>'Quantidades Estimadas'!O147*'Quantidades Estimadas'!S147</f>
        <v>0</v>
      </c>
      <c r="P147" s="86">
        <f>'Quantidades Estimadas'!P147*'Quantidades Estimadas'!S147</f>
        <v>0</v>
      </c>
      <c r="Q147" s="86">
        <f>'Quantidades Estimadas'!Q147*'Quantidades Estimadas'!S147</f>
        <v>0</v>
      </c>
      <c r="R147" s="86">
        <f>SUM(E147:Q147)</f>
        <v>0</v>
      </c>
    </row>
    <row r="148" spans="1:18" s="12" customFormat="1" ht="12.75" hidden="1">
      <c r="A148" s="84">
        <f>A147+1</f>
        <v>136</v>
      </c>
      <c r="B148" s="87">
        <f>'Quantidades Estimadas'!B148</f>
        <v>0</v>
      </c>
      <c r="C148" s="85">
        <f>'Quantidades Estimadas'!C134</f>
        <v>0</v>
      </c>
      <c r="D148" s="88">
        <f>'Quantidades Estimadas'!D148</f>
        <v>0</v>
      </c>
      <c r="E148" s="86">
        <f>'Quantidades Estimadas'!E148*'Quantidades Estimadas'!S148</f>
        <v>0</v>
      </c>
      <c r="F148" s="86">
        <f>'Quantidades Estimadas'!F148*'Quantidades Estimadas'!S148</f>
        <v>0</v>
      </c>
      <c r="G148" s="86">
        <f>'Quantidades Estimadas'!G148*'Quantidades Estimadas'!S148</f>
        <v>0</v>
      </c>
      <c r="H148" s="86">
        <f>'Quantidades Estimadas'!H148*'Quantidades Estimadas'!S148</f>
        <v>0</v>
      </c>
      <c r="I148" s="86">
        <f>'Quantidades Estimadas'!I148*'Quantidades Estimadas'!S148</f>
        <v>0</v>
      </c>
      <c r="J148" s="86">
        <f>'Quantidades Estimadas'!J148*'Quantidades Estimadas'!S148</f>
        <v>0</v>
      </c>
      <c r="K148" s="86">
        <f>'Quantidades Estimadas'!K148*'Quantidades Estimadas'!S148</f>
        <v>0</v>
      </c>
      <c r="L148" s="86">
        <f>'Quantidades Estimadas'!L148*'Quantidades Estimadas'!S148</f>
        <v>0</v>
      </c>
      <c r="M148" s="86">
        <f>'Quantidades Estimadas'!M148*'Quantidades Estimadas'!S148</f>
        <v>0</v>
      </c>
      <c r="N148" s="86">
        <f>'Quantidades Estimadas'!N148*'Quantidades Estimadas'!S148</f>
        <v>0</v>
      </c>
      <c r="O148" s="86">
        <f>'Quantidades Estimadas'!O148*'Quantidades Estimadas'!S148</f>
        <v>0</v>
      </c>
      <c r="P148" s="86">
        <f>'Quantidades Estimadas'!P148*'Quantidades Estimadas'!S148</f>
        <v>0</v>
      </c>
      <c r="Q148" s="86">
        <f>'Quantidades Estimadas'!Q148*'Quantidades Estimadas'!S148</f>
        <v>0</v>
      </c>
      <c r="R148" s="86">
        <f>SUM(E148:Q148)</f>
        <v>0</v>
      </c>
    </row>
    <row r="149" spans="1:18" s="12" customFormat="1" ht="12.75" hidden="1">
      <c r="A149" s="84">
        <f>A148+1</f>
        <v>137</v>
      </c>
      <c r="B149" s="87">
        <f>'Quantidades Estimadas'!B149</f>
        <v>0</v>
      </c>
      <c r="C149" s="85">
        <f>'Quantidades Estimadas'!C135</f>
        <v>0</v>
      </c>
      <c r="D149" s="88">
        <f>'Quantidades Estimadas'!D149</f>
        <v>0</v>
      </c>
      <c r="E149" s="86">
        <f>'Quantidades Estimadas'!E149*'Quantidades Estimadas'!S149</f>
        <v>0</v>
      </c>
      <c r="F149" s="86">
        <f>'Quantidades Estimadas'!F149*'Quantidades Estimadas'!S149</f>
        <v>0</v>
      </c>
      <c r="G149" s="86">
        <f>'Quantidades Estimadas'!G149*'Quantidades Estimadas'!S149</f>
        <v>0</v>
      </c>
      <c r="H149" s="86">
        <f>'Quantidades Estimadas'!H149*'Quantidades Estimadas'!S149</f>
        <v>0</v>
      </c>
      <c r="I149" s="86">
        <f>'Quantidades Estimadas'!I149*'Quantidades Estimadas'!S149</f>
        <v>0</v>
      </c>
      <c r="J149" s="86">
        <f>'Quantidades Estimadas'!J149*'Quantidades Estimadas'!S149</f>
        <v>0</v>
      </c>
      <c r="K149" s="86">
        <f>'Quantidades Estimadas'!K149*'Quantidades Estimadas'!S149</f>
        <v>0</v>
      </c>
      <c r="L149" s="86">
        <f>'Quantidades Estimadas'!L149*'Quantidades Estimadas'!S149</f>
        <v>0</v>
      </c>
      <c r="M149" s="86">
        <f>'Quantidades Estimadas'!M149*'Quantidades Estimadas'!S149</f>
        <v>0</v>
      </c>
      <c r="N149" s="86">
        <f>'Quantidades Estimadas'!N149*'Quantidades Estimadas'!S149</f>
        <v>0</v>
      </c>
      <c r="O149" s="86">
        <f>'Quantidades Estimadas'!O149*'Quantidades Estimadas'!S149</f>
        <v>0</v>
      </c>
      <c r="P149" s="86">
        <f>'Quantidades Estimadas'!P149*'Quantidades Estimadas'!S149</f>
        <v>0</v>
      </c>
      <c r="Q149" s="86">
        <f>'Quantidades Estimadas'!Q149*'Quantidades Estimadas'!S149</f>
        <v>0</v>
      </c>
      <c r="R149" s="86">
        <f>SUM(E149:Q149)</f>
        <v>0</v>
      </c>
    </row>
    <row r="150" spans="1:18" s="12" customFormat="1" ht="12.75" hidden="1">
      <c r="A150" s="84">
        <f>A149+1</f>
        <v>138</v>
      </c>
      <c r="B150" s="87">
        <f>'Quantidades Estimadas'!B150</f>
        <v>0</v>
      </c>
      <c r="C150" s="85">
        <f>'Quantidades Estimadas'!C136</f>
        <v>0</v>
      </c>
      <c r="D150" s="88">
        <f>'Quantidades Estimadas'!D150</f>
        <v>0</v>
      </c>
      <c r="E150" s="86">
        <f>'Quantidades Estimadas'!E150*'Quantidades Estimadas'!S150</f>
        <v>0</v>
      </c>
      <c r="F150" s="86">
        <f>'Quantidades Estimadas'!F150*'Quantidades Estimadas'!S150</f>
        <v>0</v>
      </c>
      <c r="G150" s="86">
        <f>'Quantidades Estimadas'!G150*'Quantidades Estimadas'!S150</f>
        <v>0</v>
      </c>
      <c r="H150" s="86">
        <f>'Quantidades Estimadas'!H150*'Quantidades Estimadas'!S150</f>
        <v>0</v>
      </c>
      <c r="I150" s="86">
        <f>'Quantidades Estimadas'!I150*'Quantidades Estimadas'!S150</f>
        <v>0</v>
      </c>
      <c r="J150" s="86">
        <f>'Quantidades Estimadas'!J150*'Quantidades Estimadas'!S150</f>
        <v>0</v>
      </c>
      <c r="K150" s="86">
        <f>'Quantidades Estimadas'!K150*'Quantidades Estimadas'!S150</f>
        <v>0</v>
      </c>
      <c r="L150" s="86">
        <f>'Quantidades Estimadas'!L150*'Quantidades Estimadas'!S150</f>
        <v>0</v>
      </c>
      <c r="M150" s="86">
        <f>'Quantidades Estimadas'!M150*'Quantidades Estimadas'!S150</f>
        <v>0</v>
      </c>
      <c r="N150" s="86">
        <f>'Quantidades Estimadas'!N150*'Quantidades Estimadas'!S150</f>
        <v>0</v>
      </c>
      <c r="O150" s="86">
        <f>'Quantidades Estimadas'!O150*'Quantidades Estimadas'!S150</f>
        <v>0</v>
      </c>
      <c r="P150" s="86">
        <f>'Quantidades Estimadas'!P150*'Quantidades Estimadas'!S150</f>
        <v>0</v>
      </c>
      <c r="Q150" s="86">
        <f>'Quantidades Estimadas'!Q150*'Quantidades Estimadas'!S150</f>
        <v>0</v>
      </c>
      <c r="R150" s="86">
        <f>SUM(E150:Q150)</f>
        <v>0</v>
      </c>
    </row>
    <row r="151" spans="1:18" s="12" customFormat="1" ht="12.75" hidden="1">
      <c r="A151" s="84">
        <f>A150+1</f>
        <v>139</v>
      </c>
      <c r="B151" s="87">
        <f>'Quantidades Estimadas'!B151</f>
        <v>0</v>
      </c>
      <c r="C151" s="85">
        <f>'Quantidades Estimadas'!C137</f>
        <v>0</v>
      </c>
      <c r="D151" s="88">
        <f>'Quantidades Estimadas'!D151</f>
        <v>0</v>
      </c>
      <c r="E151" s="86">
        <f>'Quantidades Estimadas'!E151*'Quantidades Estimadas'!S151</f>
        <v>0</v>
      </c>
      <c r="F151" s="86">
        <f>'Quantidades Estimadas'!F151*'Quantidades Estimadas'!S151</f>
        <v>0</v>
      </c>
      <c r="G151" s="86">
        <f>'Quantidades Estimadas'!G151*'Quantidades Estimadas'!S151</f>
        <v>0</v>
      </c>
      <c r="H151" s="86">
        <f>'Quantidades Estimadas'!H151*'Quantidades Estimadas'!S151</f>
        <v>0</v>
      </c>
      <c r="I151" s="86">
        <f>'Quantidades Estimadas'!I151*'Quantidades Estimadas'!S151</f>
        <v>0</v>
      </c>
      <c r="J151" s="86">
        <f>'Quantidades Estimadas'!J151*'Quantidades Estimadas'!S151</f>
        <v>0</v>
      </c>
      <c r="K151" s="86">
        <f>'Quantidades Estimadas'!K151*'Quantidades Estimadas'!S151</f>
        <v>0</v>
      </c>
      <c r="L151" s="86">
        <f>'Quantidades Estimadas'!L151*'Quantidades Estimadas'!S151</f>
        <v>0</v>
      </c>
      <c r="M151" s="86">
        <f>'Quantidades Estimadas'!M151*'Quantidades Estimadas'!S151</f>
        <v>0</v>
      </c>
      <c r="N151" s="86">
        <f>'Quantidades Estimadas'!N151*'Quantidades Estimadas'!S151</f>
        <v>0</v>
      </c>
      <c r="O151" s="86">
        <f>'Quantidades Estimadas'!O151*'Quantidades Estimadas'!S151</f>
        <v>0</v>
      </c>
      <c r="P151" s="86">
        <f>'Quantidades Estimadas'!P151*'Quantidades Estimadas'!S151</f>
        <v>0</v>
      </c>
      <c r="Q151" s="86">
        <f>'Quantidades Estimadas'!Q151*'Quantidades Estimadas'!S151</f>
        <v>0</v>
      </c>
      <c r="R151" s="86">
        <f>SUM(E151:Q151)</f>
        <v>0</v>
      </c>
    </row>
    <row r="152" spans="1:18" s="12" customFormat="1" ht="12.75" hidden="1">
      <c r="A152" s="84">
        <f>A151+1</f>
        <v>140</v>
      </c>
      <c r="B152" s="87">
        <f>'Quantidades Estimadas'!B152</f>
        <v>0</v>
      </c>
      <c r="C152" s="85">
        <f>'Quantidades Estimadas'!C138</f>
        <v>0</v>
      </c>
      <c r="D152" s="88">
        <f>'Quantidades Estimadas'!D152</f>
        <v>0</v>
      </c>
      <c r="E152" s="86">
        <f>'Quantidades Estimadas'!E152*'Quantidades Estimadas'!S152</f>
        <v>0</v>
      </c>
      <c r="F152" s="86">
        <f>'Quantidades Estimadas'!F152*'Quantidades Estimadas'!S152</f>
        <v>0</v>
      </c>
      <c r="G152" s="86">
        <f>'Quantidades Estimadas'!G152*'Quantidades Estimadas'!S152</f>
        <v>0</v>
      </c>
      <c r="H152" s="86">
        <f>'Quantidades Estimadas'!H152*'Quantidades Estimadas'!S152</f>
        <v>0</v>
      </c>
      <c r="I152" s="86">
        <f>'Quantidades Estimadas'!I152*'Quantidades Estimadas'!S152</f>
        <v>0</v>
      </c>
      <c r="J152" s="86">
        <f>'Quantidades Estimadas'!J152*'Quantidades Estimadas'!S152</f>
        <v>0</v>
      </c>
      <c r="K152" s="86">
        <f>'Quantidades Estimadas'!K152*'Quantidades Estimadas'!S152</f>
        <v>0</v>
      </c>
      <c r="L152" s="86">
        <f>'Quantidades Estimadas'!L152*'Quantidades Estimadas'!S152</f>
        <v>0</v>
      </c>
      <c r="M152" s="86">
        <f>'Quantidades Estimadas'!M152*'Quantidades Estimadas'!S152</f>
        <v>0</v>
      </c>
      <c r="N152" s="86">
        <f>'Quantidades Estimadas'!N152*'Quantidades Estimadas'!S152</f>
        <v>0</v>
      </c>
      <c r="O152" s="86">
        <f>'Quantidades Estimadas'!O152*'Quantidades Estimadas'!S152</f>
        <v>0</v>
      </c>
      <c r="P152" s="86">
        <f>'Quantidades Estimadas'!P152*'Quantidades Estimadas'!S152</f>
        <v>0</v>
      </c>
      <c r="Q152" s="86">
        <f>'Quantidades Estimadas'!Q152*'Quantidades Estimadas'!S152</f>
        <v>0</v>
      </c>
      <c r="R152" s="86">
        <f>SUM(E152:Q152)</f>
        <v>0</v>
      </c>
    </row>
    <row r="153" spans="1:18" s="12" customFormat="1" ht="12.75" hidden="1">
      <c r="A153" s="84">
        <f>A152+1</f>
        <v>141</v>
      </c>
      <c r="B153" s="87">
        <f>'Quantidades Estimadas'!B153</f>
        <v>0</v>
      </c>
      <c r="C153" s="85">
        <f>'Quantidades Estimadas'!C139</f>
        <v>0</v>
      </c>
      <c r="D153" s="88">
        <f>'Quantidades Estimadas'!D153</f>
        <v>0</v>
      </c>
      <c r="E153" s="86">
        <f>'Quantidades Estimadas'!E153*'Quantidades Estimadas'!S153</f>
        <v>0</v>
      </c>
      <c r="F153" s="86">
        <f>'Quantidades Estimadas'!F153*'Quantidades Estimadas'!S153</f>
        <v>0</v>
      </c>
      <c r="G153" s="86">
        <f>'Quantidades Estimadas'!G153*'Quantidades Estimadas'!S153</f>
        <v>0</v>
      </c>
      <c r="H153" s="86">
        <f>'Quantidades Estimadas'!H153*'Quantidades Estimadas'!S153</f>
        <v>0</v>
      </c>
      <c r="I153" s="86">
        <f>'Quantidades Estimadas'!I153*'Quantidades Estimadas'!S153</f>
        <v>0</v>
      </c>
      <c r="J153" s="86">
        <f>'Quantidades Estimadas'!J153*'Quantidades Estimadas'!S153</f>
        <v>0</v>
      </c>
      <c r="K153" s="86">
        <f>'Quantidades Estimadas'!K153*'Quantidades Estimadas'!S153</f>
        <v>0</v>
      </c>
      <c r="L153" s="86">
        <f>'Quantidades Estimadas'!L153*'Quantidades Estimadas'!S153</f>
        <v>0</v>
      </c>
      <c r="M153" s="86">
        <f>'Quantidades Estimadas'!M153*'Quantidades Estimadas'!S153</f>
        <v>0</v>
      </c>
      <c r="N153" s="86">
        <f>'Quantidades Estimadas'!N153*'Quantidades Estimadas'!S153</f>
        <v>0</v>
      </c>
      <c r="O153" s="86">
        <f>'Quantidades Estimadas'!O153*'Quantidades Estimadas'!S153</f>
        <v>0</v>
      </c>
      <c r="P153" s="86">
        <f>'Quantidades Estimadas'!P153*'Quantidades Estimadas'!S153</f>
        <v>0</v>
      </c>
      <c r="Q153" s="86">
        <f>'Quantidades Estimadas'!Q153*'Quantidades Estimadas'!S153</f>
        <v>0</v>
      </c>
      <c r="R153" s="86">
        <f>SUM(E153:Q153)</f>
        <v>0</v>
      </c>
    </row>
    <row r="154" spans="1:18" s="12" customFormat="1" ht="12.75" hidden="1">
      <c r="A154" s="84">
        <f>A153+1</f>
        <v>142</v>
      </c>
      <c r="B154" s="87">
        <f>'Quantidades Estimadas'!B154</f>
        <v>0</v>
      </c>
      <c r="C154" s="85">
        <f>'Quantidades Estimadas'!C140</f>
        <v>0</v>
      </c>
      <c r="D154" s="88">
        <f>'Quantidades Estimadas'!D154</f>
        <v>0</v>
      </c>
      <c r="E154" s="86">
        <f>'Quantidades Estimadas'!E154*'Quantidades Estimadas'!S154</f>
        <v>0</v>
      </c>
      <c r="F154" s="86">
        <f>'Quantidades Estimadas'!F154*'Quantidades Estimadas'!S154</f>
        <v>0</v>
      </c>
      <c r="G154" s="86">
        <f>'Quantidades Estimadas'!G154*'Quantidades Estimadas'!S154</f>
        <v>0</v>
      </c>
      <c r="H154" s="86">
        <f>'Quantidades Estimadas'!H154*'Quantidades Estimadas'!S154</f>
        <v>0</v>
      </c>
      <c r="I154" s="86">
        <f>'Quantidades Estimadas'!I154*'Quantidades Estimadas'!S154</f>
        <v>0</v>
      </c>
      <c r="J154" s="86">
        <f>'Quantidades Estimadas'!J154*'Quantidades Estimadas'!S154</f>
        <v>0</v>
      </c>
      <c r="K154" s="86">
        <f>'Quantidades Estimadas'!K154*'Quantidades Estimadas'!S154</f>
        <v>0</v>
      </c>
      <c r="L154" s="86">
        <f>'Quantidades Estimadas'!L154*'Quantidades Estimadas'!S154</f>
        <v>0</v>
      </c>
      <c r="M154" s="86">
        <f>'Quantidades Estimadas'!M154*'Quantidades Estimadas'!S154</f>
        <v>0</v>
      </c>
      <c r="N154" s="86">
        <f>'Quantidades Estimadas'!N154*'Quantidades Estimadas'!S154</f>
        <v>0</v>
      </c>
      <c r="O154" s="86">
        <f>'Quantidades Estimadas'!O154*'Quantidades Estimadas'!S154</f>
        <v>0</v>
      </c>
      <c r="P154" s="86">
        <f>'Quantidades Estimadas'!P154*'Quantidades Estimadas'!S154</f>
        <v>0</v>
      </c>
      <c r="Q154" s="86">
        <f>'Quantidades Estimadas'!Q154*'Quantidades Estimadas'!S154</f>
        <v>0</v>
      </c>
      <c r="R154" s="86">
        <f>SUM(E154:Q154)</f>
        <v>0</v>
      </c>
    </row>
    <row r="155" spans="1:18" s="12" customFormat="1" ht="12.75" hidden="1">
      <c r="A155" s="84">
        <f>A154+1</f>
        <v>143</v>
      </c>
      <c r="B155" s="87">
        <f>'Quantidades Estimadas'!B155</f>
        <v>0</v>
      </c>
      <c r="C155" s="85">
        <f>'Quantidades Estimadas'!C141</f>
        <v>0</v>
      </c>
      <c r="D155" s="88">
        <f>'Quantidades Estimadas'!D155</f>
        <v>0</v>
      </c>
      <c r="E155" s="86">
        <f>'Quantidades Estimadas'!E155*'Quantidades Estimadas'!S155</f>
        <v>0</v>
      </c>
      <c r="F155" s="86">
        <f>'Quantidades Estimadas'!F155*'Quantidades Estimadas'!S155</f>
        <v>0</v>
      </c>
      <c r="G155" s="86">
        <f>'Quantidades Estimadas'!G155*'Quantidades Estimadas'!S155</f>
        <v>0</v>
      </c>
      <c r="H155" s="86">
        <f>'Quantidades Estimadas'!H155*'Quantidades Estimadas'!S155</f>
        <v>0</v>
      </c>
      <c r="I155" s="86">
        <f>'Quantidades Estimadas'!I155*'Quantidades Estimadas'!S155</f>
        <v>0</v>
      </c>
      <c r="J155" s="86">
        <f>'Quantidades Estimadas'!J155*'Quantidades Estimadas'!S155</f>
        <v>0</v>
      </c>
      <c r="K155" s="86">
        <f>'Quantidades Estimadas'!K155*'Quantidades Estimadas'!S155</f>
        <v>0</v>
      </c>
      <c r="L155" s="86">
        <f>'Quantidades Estimadas'!L155*'Quantidades Estimadas'!S155</f>
        <v>0</v>
      </c>
      <c r="M155" s="86">
        <f>'Quantidades Estimadas'!M155*'Quantidades Estimadas'!S155</f>
        <v>0</v>
      </c>
      <c r="N155" s="86">
        <f>'Quantidades Estimadas'!N155*'Quantidades Estimadas'!S155</f>
        <v>0</v>
      </c>
      <c r="O155" s="86">
        <f>'Quantidades Estimadas'!O155*'Quantidades Estimadas'!S155</f>
        <v>0</v>
      </c>
      <c r="P155" s="86">
        <f>'Quantidades Estimadas'!P155*'Quantidades Estimadas'!S155</f>
        <v>0</v>
      </c>
      <c r="Q155" s="86">
        <f>'Quantidades Estimadas'!Q155*'Quantidades Estimadas'!S155</f>
        <v>0</v>
      </c>
      <c r="R155" s="86">
        <f>SUM(E155:Q155)</f>
        <v>0</v>
      </c>
    </row>
    <row r="156" spans="1:18" s="12" customFormat="1" ht="12.75" hidden="1">
      <c r="A156" s="84">
        <f>A155+1</f>
        <v>144</v>
      </c>
      <c r="B156" s="87">
        <f>'Quantidades Estimadas'!B156</f>
        <v>0</v>
      </c>
      <c r="C156" s="85">
        <f>'Quantidades Estimadas'!C142</f>
        <v>0</v>
      </c>
      <c r="D156" s="88">
        <f>'Quantidades Estimadas'!D156</f>
        <v>0</v>
      </c>
      <c r="E156" s="86">
        <f>'Quantidades Estimadas'!E156*'Quantidades Estimadas'!S156</f>
        <v>0</v>
      </c>
      <c r="F156" s="86">
        <f>'Quantidades Estimadas'!F156*'Quantidades Estimadas'!S156</f>
        <v>0</v>
      </c>
      <c r="G156" s="86">
        <f>'Quantidades Estimadas'!G156*'Quantidades Estimadas'!S156</f>
        <v>0</v>
      </c>
      <c r="H156" s="86">
        <f>'Quantidades Estimadas'!H156*'Quantidades Estimadas'!S156</f>
        <v>0</v>
      </c>
      <c r="I156" s="86">
        <f>'Quantidades Estimadas'!I156*'Quantidades Estimadas'!S156</f>
        <v>0</v>
      </c>
      <c r="J156" s="86">
        <f>'Quantidades Estimadas'!J156*'Quantidades Estimadas'!S156</f>
        <v>0</v>
      </c>
      <c r="K156" s="86">
        <f>'Quantidades Estimadas'!K156*'Quantidades Estimadas'!S156</f>
        <v>0</v>
      </c>
      <c r="L156" s="86">
        <f>'Quantidades Estimadas'!L156*'Quantidades Estimadas'!S156</f>
        <v>0</v>
      </c>
      <c r="M156" s="86">
        <f>'Quantidades Estimadas'!M156*'Quantidades Estimadas'!S156</f>
        <v>0</v>
      </c>
      <c r="N156" s="86">
        <f>'Quantidades Estimadas'!N156*'Quantidades Estimadas'!S156</f>
        <v>0</v>
      </c>
      <c r="O156" s="86">
        <f>'Quantidades Estimadas'!O156*'Quantidades Estimadas'!S156</f>
        <v>0</v>
      </c>
      <c r="P156" s="86">
        <f>'Quantidades Estimadas'!P156*'Quantidades Estimadas'!S156</f>
        <v>0</v>
      </c>
      <c r="Q156" s="86">
        <f>'Quantidades Estimadas'!Q156*'Quantidades Estimadas'!S156</f>
        <v>0</v>
      </c>
      <c r="R156" s="86">
        <f>SUM(E156:Q156)</f>
        <v>0</v>
      </c>
    </row>
    <row r="157" spans="1:18" s="12" customFormat="1" ht="12.75" hidden="1">
      <c r="A157" s="84">
        <f>A156+1</f>
        <v>145</v>
      </c>
      <c r="B157" s="87">
        <f>'Quantidades Estimadas'!B157</f>
        <v>0</v>
      </c>
      <c r="C157" s="85">
        <f>'Quantidades Estimadas'!C143</f>
        <v>0</v>
      </c>
      <c r="D157" s="88">
        <f>'Quantidades Estimadas'!D157</f>
        <v>0</v>
      </c>
      <c r="E157" s="86">
        <f>'Quantidades Estimadas'!E157*'Quantidades Estimadas'!S157</f>
        <v>0</v>
      </c>
      <c r="F157" s="86">
        <f>'Quantidades Estimadas'!F157*'Quantidades Estimadas'!S157</f>
        <v>0</v>
      </c>
      <c r="G157" s="86">
        <f>'Quantidades Estimadas'!G157*'Quantidades Estimadas'!S157</f>
        <v>0</v>
      </c>
      <c r="H157" s="86">
        <f>'Quantidades Estimadas'!H157*'Quantidades Estimadas'!S157</f>
        <v>0</v>
      </c>
      <c r="I157" s="86">
        <f>'Quantidades Estimadas'!I157*'Quantidades Estimadas'!S157</f>
        <v>0</v>
      </c>
      <c r="J157" s="86">
        <f>'Quantidades Estimadas'!J157*'Quantidades Estimadas'!S157</f>
        <v>0</v>
      </c>
      <c r="K157" s="86">
        <f>'Quantidades Estimadas'!K157*'Quantidades Estimadas'!S157</f>
        <v>0</v>
      </c>
      <c r="L157" s="86">
        <f>'Quantidades Estimadas'!L157*'Quantidades Estimadas'!S157</f>
        <v>0</v>
      </c>
      <c r="M157" s="86">
        <f>'Quantidades Estimadas'!M157*'Quantidades Estimadas'!S157</f>
        <v>0</v>
      </c>
      <c r="N157" s="86">
        <f>'Quantidades Estimadas'!N157*'Quantidades Estimadas'!S157</f>
        <v>0</v>
      </c>
      <c r="O157" s="86">
        <f>'Quantidades Estimadas'!O157*'Quantidades Estimadas'!S157</f>
        <v>0</v>
      </c>
      <c r="P157" s="86">
        <f>'Quantidades Estimadas'!P157*'Quantidades Estimadas'!S157</f>
        <v>0</v>
      </c>
      <c r="Q157" s="86">
        <f>'Quantidades Estimadas'!Q157*'Quantidades Estimadas'!S157</f>
        <v>0</v>
      </c>
      <c r="R157" s="86">
        <f>SUM(E157:Q157)</f>
        <v>0</v>
      </c>
    </row>
    <row r="158" spans="1:18" s="12" customFormat="1" ht="12.75" hidden="1">
      <c r="A158" s="84">
        <f>A157+1</f>
        <v>146</v>
      </c>
      <c r="B158" s="87">
        <f>'Quantidades Estimadas'!B158</f>
        <v>0</v>
      </c>
      <c r="C158" s="85">
        <f>'Quantidades Estimadas'!C144</f>
        <v>0</v>
      </c>
      <c r="D158" s="88">
        <f>'Quantidades Estimadas'!D158</f>
        <v>0</v>
      </c>
      <c r="E158" s="86">
        <f>'Quantidades Estimadas'!E158*'Quantidades Estimadas'!S158</f>
        <v>0</v>
      </c>
      <c r="F158" s="86">
        <f>'Quantidades Estimadas'!F158*'Quantidades Estimadas'!S158</f>
        <v>0</v>
      </c>
      <c r="G158" s="86">
        <f>'Quantidades Estimadas'!G158*'Quantidades Estimadas'!S158</f>
        <v>0</v>
      </c>
      <c r="H158" s="86">
        <f>'Quantidades Estimadas'!H158*'Quantidades Estimadas'!S158</f>
        <v>0</v>
      </c>
      <c r="I158" s="86">
        <f>'Quantidades Estimadas'!I158*'Quantidades Estimadas'!S158</f>
        <v>0</v>
      </c>
      <c r="J158" s="86">
        <f>'Quantidades Estimadas'!J158*'Quantidades Estimadas'!S158</f>
        <v>0</v>
      </c>
      <c r="K158" s="86">
        <f>'Quantidades Estimadas'!K158*'Quantidades Estimadas'!S158</f>
        <v>0</v>
      </c>
      <c r="L158" s="86">
        <f>'Quantidades Estimadas'!L158*'Quantidades Estimadas'!S158</f>
        <v>0</v>
      </c>
      <c r="M158" s="86">
        <f>'Quantidades Estimadas'!M158*'Quantidades Estimadas'!S158</f>
        <v>0</v>
      </c>
      <c r="N158" s="86">
        <f>'Quantidades Estimadas'!N158*'Quantidades Estimadas'!S158</f>
        <v>0</v>
      </c>
      <c r="O158" s="86">
        <f>'Quantidades Estimadas'!O158*'Quantidades Estimadas'!S158</f>
        <v>0</v>
      </c>
      <c r="P158" s="86">
        <f>'Quantidades Estimadas'!P158*'Quantidades Estimadas'!S158</f>
        <v>0</v>
      </c>
      <c r="Q158" s="86">
        <f>'Quantidades Estimadas'!Q158*'Quantidades Estimadas'!S158</f>
        <v>0</v>
      </c>
      <c r="R158" s="86">
        <f>SUM(E158:Q158)</f>
        <v>0</v>
      </c>
    </row>
    <row r="159" spans="1:18" s="12" customFormat="1" ht="12.75" hidden="1">
      <c r="A159" s="84">
        <f>A158+1</f>
        <v>147</v>
      </c>
      <c r="B159" s="87">
        <f>'Quantidades Estimadas'!B159</f>
        <v>0</v>
      </c>
      <c r="C159" s="85">
        <f>'Quantidades Estimadas'!C145</f>
        <v>0</v>
      </c>
      <c r="D159" s="88">
        <f>'Quantidades Estimadas'!D159</f>
        <v>0</v>
      </c>
      <c r="E159" s="86">
        <f>'Quantidades Estimadas'!E159*'Quantidades Estimadas'!S159</f>
        <v>0</v>
      </c>
      <c r="F159" s="86">
        <f>'Quantidades Estimadas'!F159*'Quantidades Estimadas'!S159</f>
        <v>0</v>
      </c>
      <c r="G159" s="86">
        <f>'Quantidades Estimadas'!G159*'Quantidades Estimadas'!S159</f>
        <v>0</v>
      </c>
      <c r="H159" s="86">
        <f>'Quantidades Estimadas'!H159*'Quantidades Estimadas'!S159</f>
        <v>0</v>
      </c>
      <c r="I159" s="86">
        <f>'Quantidades Estimadas'!I159*'Quantidades Estimadas'!S159</f>
        <v>0</v>
      </c>
      <c r="J159" s="86">
        <f>'Quantidades Estimadas'!J159*'Quantidades Estimadas'!S159</f>
        <v>0</v>
      </c>
      <c r="K159" s="86">
        <f>'Quantidades Estimadas'!K159*'Quantidades Estimadas'!S159</f>
        <v>0</v>
      </c>
      <c r="L159" s="86">
        <f>'Quantidades Estimadas'!L159*'Quantidades Estimadas'!S159</f>
        <v>0</v>
      </c>
      <c r="M159" s="86">
        <f>'Quantidades Estimadas'!M159*'Quantidades Estimadas'!S159</f>
        <v>0</v>
      </c>
      <c r="N159" s="86">
        <f>'Quantidades Estimadas'!N159*'Quantidades Estimadas'!S159</f>
        <v>0</v>
      </c>
      <c r="O159" s="86">
        <f>'Quantidades Estimadas'!O159*'Quantidades Estimadas'!S159</f>
        <v>0</v>
      </c>
      <c r="P159" s="86">
        <f>'Quantidades Estimadas'!P159*'Quantidades Estimadas'!S159</f>
        <v>0</v>
      </c>
      <c r="Q159" s="86">
        <f>'Quantidades Estimadas'!Q159*'Quantidades Estimadas'!S159</f>
        <v>0</v>
      </c>
      <c r="R159" s="86">
        <f>SUM(E159:Q159)</f>
        <v>0</v>
      </c>
    </row>
    <row r="160" spans="1:18" s="12" customFormat="1" ht="12.75" hidden="1">
      <c r="A160" s="84">
        <f>A159+1</f>
        <v>148</v>
      </c>
      <c r="B160" s="87">
        <f>'Quantidades Estimadas'!B160</f>
        <v>0</v>
      </c>
      <c r="C160" s="85">
        <f>'Quantidades Estimadas'!C146</f>
        <v>0</v>
      </c>
      <c r="D160" s="88">
        <f>'Quantidades Estimadas'!D160</f>
        <v>0</v>
      </c>
      <c r="E160" s="86">
        <f>'Quantidades Estimadas'!E160*'Quantidades Estimadas'!S160</f>
        <v>0</v>
      </c>
      <c r="F160" s="86">
        <f>'Quantidades Estimadas'!F160*'Quantidades Estimadas'!S160</f>
        <v>0</v>
      </c>
      <c r="G160" s="86">
        <f>'Quantidades Estimadas'!G160*'Quantidades Estimadas'!S160</f>
        <v>0</v>
      </c>
      <c r="H160" s="86">
        <f>'Quantidades Estimadas'!H160*'Quantidades Estimadas'!S160</f>
        <v>0</v>
      </c>
      <c r="I160" s="86">
        <f>'Quantidades Estimadas'!I160*'Quantidades Estimadas'!S160</f>
        <v>0</v>
      </c>
      <c r="J160" s="86">
        <f>'Quantidades Estimadas'!J160*'Quantidades Estimadas'!S160</f>
        <v>0</v>
      </c>
      <c r="K160" s="86">
        <f>'Quantidades Estimadas'!K160*'Quantidades Estimadas'!S160</f>
        <v>0</v>
      </c>
      <c r="L160" s="86">
        <f>'Quantidades Estimadas'!L160*'Quantidades Estimadas'!S160</f>
        <v>0</v>
      </c>
      <c r="M160" s="86">
        <f>'Quantidades Estimadas'!M160*'Quantidades Estimadas'!S160</f>
        <v>0</v>
      </c>
      <c r="N160" s="86">
        <f>'Quantidades Estimadas'!N160*'Quantidades Estimadas'!S160</f>
        <v>0</v>
      </c>
      <c r="O160" s="86">
        <f>'Quantidades Estimadas'!O160*'Quantidades Estimadas'!S160</f>
        <v>0</v>
      </c>
      <c r="P160" s="86">
        <f>'Quantidades Estimadas'!P160*'Quantidades Estimadas'!S160</f>
        <v>0</v>
      </c>
      <c r="Q160" s="86">
        <f>'Quantidades Estimadas'!Q160*'Quantidades Estimadas'!S160</f>
        <v>0</v>
      </c>
      <c r="R160" s="86">
        <f>SUM(E160:Q160)</f>
        <v>0</v>
      </c>
    </row>
    <row r="161" spans="1:18" s="12" customFormat="1" ht="12.75" hidden="1">
      <c r="A161" s="84">
        <f>A160+1</f>
        <v>149</v>
      </c>
      <c r="B161" s="87">
        <f>'Quantidades Estimadas'!B161</f>
        <v>0</v>
      </c>
      <c r="C161" s="85">
        <f>'Quantidades Estimadas'!C147</f>
        <v>0</v>
      </c>
      <c r="D161" s="88">
        <f>'Quantidades Estimadas'!D161</f>
        <v>0</v>
      </c>
      <c r="E161" s="86">
        <f>'Quantidades Estimadas'!E161*'Quantidades Estimadas'!S161</f>
        <v>0</v>
      </c>
      <c r="F161" s="86">
        <f>'Quantidades Estimadas'!F161*'Quantidades Estimadas'!S161</f>
        <v>0</v>
      </c>
      <c r="G161" s="86">
        <f>'Quantidades Estimadas'!G161*'Quantidades Estimadas'!S161</f>
        <v>0</v>
      </c>
      <c r="H161" s="86">
        <f>'Quantidades Estimadas'!H161*'Quantidades Estimadas'!S161</f>
        <v>0</v>
      </c>
      <c r="I161" s="86">
        <f>'Quantidades Estimadas'!I161*'Quantidades Estimadas'!S161</f>
        <v>0</v>
      </c>
      <c r="J161" s="86">
        <f>'Quantidades Estimadas'!J161*'Quantidades Estimadas'!S161</f>
        <v>0</v>
      </c>
      <c r="K161" s="86">
        <f>'Quantidades Estimadas'!K161*'Quantidades Estimadas'!S161</f>
        <v>0</v>
      </c>
      <c r="L161" s="86">
        <f>'Quantidades Estimadas'!L161*'Quantidades Estimadas'!S161</f>
        <v>0</v>
      </c>
      <c r="M161" s="86">
        <f>'Quantidades Estimadas'!M161*'Quantidades Estimadas'!S161</f>
        <v>0</v>
      </c>
      <c r="N161" s="86">
        <f>'Quantidades Estimadas'!N161*'Quantidades Estimadas'!S161</f>
        <v>0</v>
      </c>
      <c r="O161" s="86">
        <f>'Quantidades Estimadas'!O161*'Quantidades Estimadas'!S161</f>
        <v>0</v>
      </c>
      <c r="P161" s="86">
        <f>'Quantidades Estimadas'!P161*'Quantidades Estimadas'!S161</f>
        <v>0</v>
      </c>
      <c r="Q161" s="86">
        <f>'Quantidades Estimadas'!Q161*'Quantidades Estimadas'!S161</f>
        <v>0</v>
      </c>
      <c r="R161" s="86">
        <f>SUM(E161:Q161)</f>
        <v>0</v>
      </c>
    </row>
    <row r="162" spans="1:18" s="12" customFormat="1" ht="12.75" hidden="1">
      <c r="A162" s="84">
        <f>A161+1</f>
        <v>150</v>
      </c>
      <c r="B162" s="87">
        <f>'Quantidades Estimadas'!B162</f>
        <v>0</v>
      </c>
      <c r="C162" s="85">
        <f>'Quantidades Estimadas'!C148</f>
        <v>0</v>
      </c>
      <c r="D162" s="88">
        <f>'Quantidades Estimadas'!D162</f>
        <v>0</v>
      </c>
      <c r="E162" s="86">
        <f>'Quantidades Estimadas'!E162*'Quantidades Estimadas'!S162</f>
        <v>0</v>
      </c>
      <c r="F162" s="86">
        <f>'Quantidades Estimadas'!F162*'Quantidades Estimadas'!S162</f>
        <v>0</v>
      </c>
      <c r="G162" s="86">
        <f>'Quantidades Estimadas'!G162*'Quantidades Estimadas'!S162</f>
        <v>0</v>
      </c>
      <c r="H162" s="86">
        <f>'Quantidades Estimadas'!H162*'Quantidades Estimadas'!S162</f>
        <v>0</v>
      </c>
      <c r="I162" s="86">
        <f>'Quantidades Estimadas'!I162*'Quantidades Estimadas'!S162</f>
        <v>0</v>
      </c>
      <c r="J162" s="86">
        <f>'Quantidades Estimadas'!J162*'Quantidades Estimadas'!S162</f>
        <v>0</v>
      </c>
      <c r="K162" s="86">
        <f>'Quantidades Estimadas'!K162*'Quantidades Estimadas'!S162</f>
        <v>0</v>
      </c>
      <c r="L162" s="86">
        <f>'Quantidades Estimadas'!L162*'Quantidades Estimadas'!S162</f>
        <v>0</v>
      </c>
      <c r="M162" s="86">
        <f>'Quantidades Estimadas'!M162*'Quantidades Estimadas'!S162</f>
        <v>0</v>
      </c>
      <c r="N162" s="86">
        <f>'Quantidades Estimadas'!N162*'Quantidades Estimadas'!S162</f>
        <v>0</v>
      </c>
      <c r="O162" s="86">
        <f>'Quantidades Estimadas'!O162*'Quantidades Estimadas'!S162</f>
        <v>0</v>
      </c>
      <c r="P162" s="86">
        <f>'Quantidades Estimadas'!P162*'Quantidades Estimadas'!S162</f>
        <v>0</v>
      </c>
      <c r="Q162" s="86">
        <f>'Quantidades Estimadas'!Q162*'Quantidades Estimadas'!S162</f>
        <v>0</v>
      </c>
      <c r="R162" s="86">
        <f>SUM(E162:Q162)</f>
        <v>0</v>
      </c>
    </row>
    <row r="163" spans="1:18" s="12" customFormat="1" ht="12.75" hidden="1">
      <c r="A163" s="84">
        <f>A162+1</f>
        <v>151</v>
      </c>
      <c r="B163" s="87">
        <f>'Quantidades Estimadas'!B163</f>
        <v>0</v>
      </c>
      <c r="C163" s="85">
        <f>'Quantidades Estimadas'!C149</f>
        <v>0</v>
      </c>
      <c r="D163" s="88">
        <f>'Quantidades Estimadas'!D163</f>
        <v>0</v>
      </c>
      <c r="E163" s="86">
        <f>'Quantidades Estimadas'!E163*'Quantidades Estimadas'!S163</f>
        <v>0</v>
      </c>
      <c r="F163" s="86">
        <f>'Quantidades Estimadas'!F163*'Quantidades Estimadas'!S163</f>
        <v>0</v>
      </c>
      <c r="G163" s="86">
        <f>'Quantidades Estimadas'!G163*'Quantidades Estimadas'!S163</f>
        <v>0</v>
      </c>
      <c r="H163" s="86">
        <f>'Quantidades Estimadas'!H163*'Quantidades Estimadas'!S163</f>
        <v>0</v>
      </c>
      <c r="I163" s="86">
        <f>'Quantidades Estimadas'!I163*'Quantidades Estimadas'!S163</f>
        <v>0</v>
      </c>
      <c r="J163" s="86">
        <f>'Quantidades Estimadas'!J163*'Quantidades Estimadas'!S163</f>
        <v>0</v>
      </c>
      <c r="K163" s="86">
        <f>'Quantidades Estimadas'!K163*'Quantidades Estimadas'!S163</f>
        <v>0</v>
      </c>
      <c r="L163" s="86">
        <f>'Quantidades Estimadas'!L163*'Quantidades Estimadas'!S163</f>
        <v>0</v>
      </c>
      <c r="M163" s="86">
        <f>'Quantidades Estimadas'!M163*'Quantidades Estimadas'!S163</f>
        <v>0</v>
      </c>
      <c r="N163" s="86">
        <f>'Quantidades Estimadas'!N163*'Quantidades Estimadas'!S163</f>
        <v>0</v>
      </c>
      <c r="O163" s="86">
        <f>'Quantidades Estimadas'!O163*'Quantidades Estimadas'!S163</f>
        <v>0</v>
      </c>
      <c r="P163" s="86">
        <f>'Quantidades Estimadas'!P163*'Quantidades Estimadas'!S163</f>
        <v>0</v>
      </c>
      <c r="Q163" s="86">
        <f>'Quantidades Estimadas'!Q163*'Quantidades Estimadas'!S163</f>
        <v>0</v>
      </c>
      <c r="R163" s="86">
        <f>SUM(E163:Q163)</f>
        <v>0</v>
      </c>
    </row>
    <row r="164" spans="1:18" s="12" customFormat="1" ht="12.75" hidden="1">
      <c r="A164" s="84">
        <f>A163+1</f>
        <v>152</v>
      </c>
      <c r="B164" s="87">
        <f>'Quantidades Estimadas'!B164</f>
        <v>0</v>
      </c>
      <c r="C164" s="85">
        <f>'Quantidades Estimadas'!C150</f>
        <v>0</v>
      </c>
      <c r="D164" s="88">
        <f>'Quantidades Estimadas'!D164</f>
        <v>0</v>
      </c>
      <c r="E164" s="86">
        <f>'Quantidades Estimadas'!E164*'Quantidades Estimadas'!S164</f>
        <v>0</v>
      </c>
      <c r="F164" s="86">
        <f>'Quantidades Estimadas'!F164*'Quantidades Estimadas'!S164</f>
        <v>0</v>
      </c>
      <c r="G164" s="86">
        <f>'Quantidades Estimadas'!G164*'Quantidades Estimadas'!S164</f>
        <v>0</v>
      </c>
      <c r="H164" s="86">
        <f>'Quantidades Estimadas'!H164*'Quantidades Estimadas'!S164</f>
        <v>0</v>
      </c>
      <c r="I164" s="86">
        <f>'Quantidades Estimadas'!I164*'Quantidades Estimadas'!S164</f>
        <v>0</v>
      </c>
      <c r="J164" s="86">
        <f>'Quantidades Estimadas'!J164*'Quantidades Estimadas'!S164</f>
        <v>0</v>
      </c>
      <c r="K164" s="86">
        <f>'Quantidades Estimadas'!K164*'Quantidades Estimadas'!S164</f>
        <v>0</v>
      </c>
      <c r="L164" s="86">
        <f>'Quantidades Estimadas'!L164*'Quantidades Estimadas'!S164</f>
        <v>0</v>
      </c>
      <c r="M164" s="86">
        <f>'Quantidades Estimadas'!M164*'Quantidades Estimadas'!S164</f>
        <v>0</v>
      </c>
      <c r="N164" s="86">
        <f>'Quantidades Estimadas'!N164*'Quantidades Estimadas'!S164</f>
        <v>0</v>
      </c>
      <c r="O164" s="86">
        <f>'Quantidades Estimadas'!O164*'Quantidades Estimadas'!S164</f>
        <v>0</v>
      </c>
      <c r="P164" s="86">
        <f>'Quantidades Estimadas'!P164*'Quantidades Estimadas'!S164</f>
        <v>0</v>
      </c>
      <c r="Q164" s="86">
        <f>'Quantidades Estimadas'!Q164*'Quantidades Estimadas'!S164</f>
        <v>0</v>
      </c>
      <c r="R164" s="86">
        <f>SUM(E164:Q164)</f>
        <v>0</v>
      </c>
    </row>
    <row r="165" spans="1:18" s="12" customFormat="1" ht="12.75" hidden="1">
      <c r="A165" s="84">
        <f>A164+1</f>
        <v>153</v>
      </c>
      <c r="B165" s="87">
        <f>'Quantidades Estimadas'!B165</f>
        <v>0</v>
      </c>
      <c r="C165" s="85">
        <f>'Quantidades Estimadas'!C151</f>
        <v>0</v>
      </c>
      <c r="D165" s="88">
        <f>'Quantidades Estimadas'!D165</f>
        <v>0</v>
      </c>
      <c r="E165" s="86">
        <f>'Quantidades Estimadas'!E165*'Quantidades Estimadas'!S165</f>
        <v>0</v>
      </c>
      <c r="F165" s="86">
        <f>'Quantidades Estimadas'!F165*'Quantidades Estimadas'!S165</f>
        <v>0</v>
      </c>
      <c r="G165" s="86">
        <f>'Quantidades Estimadas'!G165*'Quantidades Estimadas'!S165</f>
        <v>0</v>
      </c>
      <c r="H165" s="86">
        <f>'Quantidades Estimadas'!H165*'Quantidades Estimadas'!S165</f>
        <v>0</v>
      </c>
      <c r="I165" s="86">
        <f>'Quantidades Estimadas'!I165*'Quantidades Estimadas'!S165</f>
        <v>0</v>
      </c>
      <c r="J165" s="86">
        <f>'Quantidades Estimadas'!J165*'Quantidades Estimadas'!S165</f>
        <v>0</v>
      </c>
      <c r="K165" s="86">
        <f>'Quantidades Estimadas'!K165*'Quantidades Estimadas'!S165</f>
        <v>0</v>
      </c>
      <c r="L165" s="86">
        <f>'Quantidades Estimadas'!L165*'Quantidades Estimadas'!S165</f>
        <v>0</v>
      </c>
      <c r="M165" s="86">
        <f>'Quantidades Estimadas'!M165*'Quantidades Estimadas'!S165</f>
        <v>0</v>
      </c>
      <c r="N165" s="86">
        <f>'Quantidades Estimadas'!N165*'Quantidades Estimadas'!S165</f>
        <v>0</v>
      </c>
      <c r="O165" s="86">
        <f>'Quantidades Estimadas'!O165*'Quantidades Estimadas'!S165</f>
        <v>0</v>
      </c>
      <c r="P165" s="86">
        <f>'Quantidades Estimadas'!P165*'Quantidades Estimadas'!S165</f>
        <v>0</v>
      </c>
      <c r="Q165" s="86">
        <f>'Quantidades Estimadas'!Q165*'Quantidades Estimadas'!S165</f>
        <v>0</v>
      </c>
      <c r="R165" s="86">
        <f>SUM(E165:Q165)</f>
        <v>0</v>
      </c>
    </row>
    <row r="166" spans="1:18" s="12" customFormat="1" ht="12.75" hidden="1">
      <c r="A166" s="84">
        <f>A165+1</f>
        <v>154</v>
      </c>
      <c r="B166" s="87">
        <f>'Quantidades Estimadas'!B166</f>
        <v>0</v>
      </c>
      <c r="C166" s="85">
        <f>'Quantidades Estimadas'!C152</f>
        <v>0</v>
      </c>
      <c r="D166" s="88">
        <f>'Quantidades Estimadas'!D166</f>
        <v>0</v>
      </c>
      <c r="E166" s="86">
        <f>'Quantidades Estimadas'!E166*'Quantidades Estimadas'!S166</f>
        <v>0</v>
      </c>
      <c r="F166" s="86">
        <f>'Quantidades Estimadas'!F166*'Quantidades Estimadas'!S166</f>
        <v>0</v>
      </c>
      <c r="G166" s="86">
        <f>'Quantidades Estimadas'!G166*'Quantidades Estimadas'!S166</f>
        <v>0</v>
      </c>
      <c r="H166" s="86">
        <f>'Quantidades Estimadas'!H166*'Quantidades Estimadas'!S166</f>
        <v>0</v>
      </c>
      <c r="I166" s="86">
        <f>'Quantidades Estimadas'!I166*'Quantidades Estimadas'!S166</f>
        <v>0</v>
      </c>
      <c r="J166" s="86">
        <f>'Quantidades Estimadas'!J166*'Quantidades Estimadas'!S166</f>
        <v>0</v>
      </c>
      <c r="K166" s="86">
        <f>'Quantidades Estimadas'!K166*'Quantidades Estimadas'!S166</f>
        <v>0</v>
      </c>
      <c r="L166" s="86">
        <f>'Quantidades Estimadas'!L166*'Quantidades Estimadas'!S166</f>
        <v>0</v>
      </c>
      <c r="M166" s="86">
        <f>'Quantidades Estimadas'!M166*'Quantidades Estimadas'!S166</f>
        <v>0</v>
      </c>
      <c r="N166" s="86">
        <f>'Quantidades Estimadas'!N166*'Quantidades Estimadas'!S166</f>
        <v>0</v>
      </c>
      <c r="O166" s="86">
        <f>'Quantidades Estimadas'!O166*'Quantidades Estimadas'!S166</f>
        <v>0</v>
      </c>
      <c r="P166" s="86">
        <f>'Quantidades Estimadas'!P166*'Quantidades Estimadas'!S166</f>
        <v>0</v>
      </c>
      <c r="Q166" s="86">
        <f>'Quantidades Estimadas'!Q166*'Quantidades Estimadas'!S166</f>
        <v>0</v>
      </c>
      <c r="R166" s="86">
        <f>SUM(E166:Q166)</f>
        <v>0</v>
      </c>
    </row>
    <row r="167" spans="1:18" s="12" customFormat="1" ht="12.75" hidden="1">
      <c r="A167" s="84">
        <f>A166+1</f>
        <v>155</v>
      </c>
      <c r="B167" s="87">
        <f>'Quantidades Estimadas'!B167</f>
        <v>0</v>
      </c>
      <c r="C167" s="85">
        <f>'Quantidades Estimadas'!C153</f>
        <v>0</v>
      </c>
      <c r="D167" s="88">
        <f>'Quantidades Estimadas'!D167</f>
        <v>0</v>
      </c>
      <c r="E167" s="86">
        <f>'Quantidades Estimadas'!E167*'Quantidades Estimadas'!S167</f>
        <v>0</v>
      </c>
      <c r="F167" s="86">
        <f>'Quantidades Estimadas'!F167*'Quantidades Estimadas'!S167</f>
        <v>0</v>
      </c>
      <c r="G167" s="86">
        <f>'Quantidades Estimadas'!G167*'Quantidades Estimadas'!S167</f>
        <v>0</v>
      </c>
      <c r="H167" s="86">
        <f>'Quantidades Estimadas'!H167*'Quantidades Estimadas'!S167</f>
        <v>0</v>
      </c>
      <c r="I167" s="86">
        <f>'Quantidades Estimadas'!I167*'Quantidades Estimadas'!S167</f>
        <v>0</v>
      </c>
      <c r="J167" s="86">
        <f>'Quantidades Estimadas'!J167*'Quantidades Estimadas'!S167</f>
        <v>0</v>
      </c>
      <c r="K167" s="86">
        <f>'Quantidades Estimadas'!K167*'Quantidades Estimadas'!S167</f>
        <v>0</v>
      </c>
      <c r="L167" s="86">
        <f>'Quantidades Estimadas'!L167*'Quantidades Estimadas'!S167</f>
        <v>0</v>
      </c>
      <c r="M167" s="86">
        <f>'Quantidades Estimadas'!M167*'Quantidades Estimadas'!S167</f>
        <v>0</v>
      </c>
      <c r="N167" s="86">
        <f>'Quantidades Estimadas'!N167*'Quantidades Estimadas'!S167</f>
        <v>0</v>
      </c>
      <c r="O167" s="86">
        <f>'Quantidades Estimadas'!O167*'Quantidades Estimadas'!S167</f>
        <v>0</v>
      </c>
      <c r="P167" s="86">
        <f>'Quantidades Estimadas'!P167*'Quantidades Estimadas'!S167</f>
        <v>0</v>
      </c>
      <c r="Q167" s="86">
        <f>'Quantidades Estimadas'!Q167*'Quantidades Estimadas'!S167</f>
        <v>0</v>
      </c>
      <c r="R167" s="86">
        <f>SUM(E167:Q167)</f>
        <v>0</v>
      </c>
    </row>
    <row r="168" spans="1:18" ht="12.75" hidden="1">
      <c r="A168" s="84">
        <f>A167+1</f>
        <v>156</v>
      </c>
      <c r="B168" s="87">
        <f>'Quantidades Estimadas'!B168</f>
        <v>0</v>
      </c>
      <c r="C168" s="85">
        <f>'Quantidades Estimadas'!C154</f>
        <v>0</v>
      </c>
      <c r="D168" s="88">
        <f>'Quantidades Estimadas'!D168</f>
        <v>0</v>
      </c>
      <c r="E168" s="86">
        <f>'Quantidades Estimadas'!E168*'Quantidades Estimadas'!S168</f>
        <v>0</v>
      </c>
      <c r="F168" s="86">
        <f>'Quantidades Estimadas'!F168*'Quantidades Estimadas'!S168</f>
        <v>0</v>
      </c>
      <c r="G168" s="86">
        <f>'Quantidades Estimadas'!G168*'Quantidades Estimadas'!S168</f>
        <v>0</v>
      </c>
      <c r="H168" s="86">
        <f>'Quantidades Estimadas'!H168*'Quantidades Estimadas'!S168</f>
        <v>0</v>
      </c>
      <c r="I168" s="86">
        <f>'Quantidades Estimadas'!I168*'Quantidades Estimadas'!S168</f>
        <v>0</v>
      </c>
      <c r="J168" s="86">
        <f>'Quantidades Estimadas'!J168*'Quantidades Estimadas'!S168</f>
        <v>0</v>
      </c>
      <c r="K168" s="86">
        <f>'Quantidades Estimadas'!K168*'Quantidades Estimadas'!S168</f>
        <v>0</v>
      </c>
      <c r="L168" s="86">
        <f>'Quantidades Estimadas'!L168*'Quantidades Estimadas'!S168</f>
        <v>0</v>
      </c>
      <c r="M168" s="86">
        <f>'Quantidades Estimadas'!M168*'Quantidades Estimadas'!S168</f>
        <v>0</v>
      </c>
      <c r="N168" s="86">
        <f>'Quantidades Estimadas'!N168*'Quantidades Estimadas'!S168</f>
        <v>0</v>
      </c>
      <c r="O168" s="86">
        <f>'Quantidades Estimadas'!O168*'Quantidades Estimadas'!S168</f>
        <v>0</v>
      </c>
      <c r="P168" s="86">
        <f>'Quantidades Estimadas'!P168*'Quantidades Estimadas'!S168</f>
        <v>0</v>
      </c>
      <c r="Q168" s="86">
        <f>'Quantidades Estimadas'!Q168*'Quantidades Estimadas'!S168</f>
        <v>0</v>
      </c>
      <c r="R168" s="86">
        <f>SUM(E168:Q168)</f>
        <v>0</v>
      </c>
    </row>
    <row r="169" spans="1:18" ht="12.75" hidden="1">
      <c r="A169" s="84">
        <f>A168+1</f>
        <v>157</v>
      </c>
      <c r="B169" s="87">
        <f>'Quantidades Estimadas'!B169</f>
        <v>0</v>
      </c>
      <c r="C169" s="85">
        <f>'Quantidades Estimadas'!C155</f>
        <v>0</v>
      </c>
      <c r="D169" s="88">
        <f>'Quantidades Estimadas'!D169</f>
        <v>0</v>
      </c>
      <c r="E169" s="86">
        <f>'Quantidades Estimadas'!E169*'Quantidades Estimadas'!S169</f>
        <v>0</v>
      </c>
      <c r="F169" s="86">
        <f>'Quantidades Estimadas'!F169*'Quantidades Estimadas'!S169</f>
        <v>0</v>
      </c>
      <c r="G169" s="86">
        <f>'Quantidades Estimadas'!G169*'Quantidades Estimadas'!S169</f>
        <v>0</v>
      </c>
      <c r="H169" s="86">
        <f>'Quantidades Estimadas'!H169*'Quantidades Estimadas'!S169</f>
        <v>0</v>
      </c>
      <c r="I169" s="86">
        <f>'Quantidades Estimadas'!I169*'Quantidades Estimadas'!S169</f>
        <v>0</v>
      </c>
      <c r="J169" s="86">
        <f>'Quantidades Estimadas'!J169*'Quantidades Estimadas'!S169</f>
        <v>0</v>
      </c>
      <c r="K169" s="86">
        <f>'Quantidades Estimadas'!K169*'Quantidades Estimadas'!S169</f>
        <v>0</v>
      </c>
      <c r="L169" s="86">
        <f>'Quantidades Estimadas'!L169*'Quantidades Estimadas'!S169</f>
        <v>0</v>
      </c>
      <c r="M169" s="86">
        <f>'Quantidades Estimadas'!M169*'Quantidades Estimadas'!S169</f>
        <v>0</v>
      </c>
      <c r="N169" s="86">
        <f>'Quantidades Estimadas'!N169*'Quantidades Estimadas'!S169</f>
        <v>0</v>
      </c>
      <c r="O169" s="86">
        <f>'Quantidades Estimadas'!O169*'Quantidades Estimadas'!S169</f>
        <v>0</v>
      </c>
      <c r="P169" s="86">
        <f>'Quantidades Estimadas'!P169*'Quantidades Estimadas'!S169</f>
        <v>0</v>
      </c>
      <c r="Q169" s="86">
        <f>'Quantidades Estimadas'!Q169*'Quantidades Estimadas'!S169</f>
        <v>0</v>
      </c>
      <c r="R169" s="86">
        <f>SUM(E169:Q169)</f>
        <v>0</v>
      </c>
    </row>
    <row r="170" spans="1:18" ht="12.75" hidden="1">
      <c r="A170" s="84">
        <f>A169+1</f>
        <v>158</v>
      </c>
      <c r="B170" s="87">
        <f>'Quantidades Estimadas'!B170</f>
        <v>0</v>
      </c>
      <c r="C170" s="85">
        <f>'Quantidades Estimadas'!C156</f>
        <v>0</v>
      </c>
      <c r="D170" s="88">
        <f>'Quantidades Estimadas'!D170</f>
        <v>0</v>
      </c>
      <c r="E170" s="86">
        <f>'Quantidades Estimadas'!E170*'Quantidades Estimadas'!S170</f>
        <v>0</v>
      </c>
      <c r="F170" s="86">
        <f>'Quantidades Estimadas'!F170*'Quantidades Estimadas'!S170</f>
        <v>0</v>
      </c>
      <c r="G170" s="86">
        <f>'Quantidades Estimadas'!G170*'Quantidades Estimadas'!S170</f>
        <v>0</v>
      </c>
      <c r="H170" s="86">
        <f>'Quantidades Estimadas'!H170*'Quantidades Estimadas'!S170</f>
        <v>0</v>
      </c>
      <c r="I170" s="86">
        <f>'Quantidades Estimadas'!I170*'Quantidades Estimadas'!S170</f>
        <v>0</v>
      </c>
      <c r="J170" s="86">
        <f>'Quantidades Estimadas'!J170*'Quantidades Estimadas'!S170</f>
        <v>0</v>
      </c>
      <c r="K170" s="86">
        <f>'Quantidades Estimadas'!K170*'Quantidades Estimadas'!S170</f>
        <v>0</v>
      </c>
      <c r="L170" s="86">
        <f>'Quantidades Estimadas'!L170*'Quantidades Estimadas'!S170</f>
        <v>0</v>
      </c>
      <c r="M170" s="86">
        <f>'Quantidades Estimadas'!M170*'Quantidades Estimadas'!S170</f>
        <v>0</v>
      </c>
      <c r="N170" s="86">
        <f>'Quantidades Estimadas'!N170*'Quantidades Estimadas'!S170</f>
        <v>0</v>
      </c>
      <c r="O170" s="86">
        <f>'Quantidades Estimadas'!O170*'Quantidades Estimadas'!S170</f>
        <v>0</v>
      </c>
      <c r="P170" s="86">
        <f>'Quantidades Estimadas'!P170*'Quantidades Estimadas'!S170</f>
        <v>0</v>
      </c>
      <c r="Q170" s="86">
        <f>'Quantidades Estimadas'!Q170*'Quantidades Estimadas'!S170</f>
        <v>0</v>
      </c>
      <c r="R170" s="86">
        <f>SUM(E170:Q170)</f>
        <v>0</v>
      </c>
    </row>
    <row r="171" spans="1:18" ht="12.75" hidden="1">
      <c r="A171" s="84">
        <f>A170+1</f>
        <v>159</v>
      </c>
      <c r="B171" s="87">
        <f>'Quantidades Estimadas'!B171</f>
        <v>0</v>
      </c>
      <c r="C171" s="85">
        <f>'Quantidades Estimadas'!C157</f>
        <v>0</v>
      </c>
      <c r="D171" s="88">
        <f>'Quantidades Estimadas'!D171</f>
        <v>0</v>
      </c>
      <c r="E171" s="86">
        <f>'Quantidades Estimadas'!E171*'Quantidades Estimadas'!S171</f>
        <v>0</v>
      </c>
      <c r="F171" s="86">
        <f>'Quantidades Estimadas'!F171*'Quantidades Estimadas'!S171</f>
        <v>0</v>
      </c>
      <c r="G171" s="86">
        <f>'Quantidades Estimadas'!G171*'Quantidades Estimadas'!S171</f>
        <v>0</v>
      </c>
      <c r="H171" s="86">
        <f>'Quantidades Estimadas'!H171*'Quantidades Estimadas'!S171</f>
        <v>0</v>
      </c>
      <c r="I171" s="86">
        <f>'Quantidades Estimadas'!I171*'Quantidades Estimadas'!S171</f>
        <v>0</v>
      </c>
      <c r="J171" s="86">
        <f>'Quantidades Estimadas'!J171*'Quantidades Estimadas'!S171</f>
        <v>0</v>
      </c>
      <c r="K171" s="86">
        <f>'Quantidades Estimadas'!K171*'Quantidades Estimadas'!S171</f>
        <v>0</v>
      </c>
      <c r="L171" s="86">
        <f>'Quantidades Estimadas'!L171*'Quantidades Estimadas'!S171</f>
        <v>0</v>
      </c>
      <c r="M171" s="86">
        <f>'Quantidades Estimadas'!M171*'Quantidades Estimadas'!S171</f>
        <v>0</v>
      </c>
      <c r="N171" s="86">
        <f>'Quantidades Estimadas'!N171*'Quantidades Estimadas'!S171</f>
        <v>0</v>
      </c>
      <c r="O171" s="86">
        <f>'Quantidades Estimadas'!O171*'Quantidades Estimadas'!S171</f>
        <v>0</v>
      </c>
      <c r="P171" s="86">
        <f>'Quantidades Estimadas'!P171*'Quantidades Estimadas'!S171</f>
        <v>0</v>
      </c>
      <c r="Q171" s="86">
        <f>'Quantidades Estimadas'!Q171*'Quantidades Estimadas'!S171</f>
        <v>0</v>
      </c>
      <c r="R171" s="86">
        <f>SUM(E171:Q171)</f>
        <v>0</v>
      </c>
    </row>
    <row r="172" spans="1:18" ht="12.75" hidden="1">
      <c r="A172" s="84">
        <f>A171+1</f>
        <v>160</v>
      </c>
      <c r="B172" s="87">
        <f>'Quantidades Estimadas'!B172</f>
        <v>0</v>
      </c>
      <c r="C172" s="85">
        <f>'Quantidades Estimadas'!C158</f>
        <v>0</v>
      </c>
      <c r="D172" s="88">
        <f>'Quantidades Estimadas'!D172</f>
        <v>0</v>
      </c>
      <c r="E172" s="86">
        <f>'Quantidades Estimadas'!E172*'Quantidades Estimadas'!S172</f>
        <v>0</v>
      </c>
      <c r="F172" s="86">
        <f>'Quantidades Estimadas'!F172*'Quantidades Estimadas'!S172</f>
        <v>0</v>
      </c>
      <c r="G172" s="86">
        <f>'Quantidades Estimadas'!G172*'Quantidades Estimadas'!S172</f>
        <v>0</v>
      </c>
      <c r="H172" s="86">
        <f>'Quantidades Estimadas'!H172*'Quantidades Estimadas'!S172</f>
        <v>0</v>
      </c>
      <c r="I172" s="86">
        <f>'Quantidades Estimadas'!I172*'Quantidades Estimadas'!S172</f>
        <v>0</v>
      </c>
      <c r="J172" s="86">
        <f>'Quantidades Estimadas'!J172*'Quantidades Estimadas'!S172</f>
        <v>0</v>
      </c>
      <c r="K172" s="86">
        <f>'Quantidades Estimadas'!K172*'Quantidades Estimadas'!S172</f>
        <v>0</v>
      </c>
      <c r="L172" s="86">
        <f>'Quantidades Estimadas'!L172*'Quantidades Estimadas'!S172</f>
        <v>0</v>
      </c>
      <c r="M172" s="86">
        <f>'Quantidades Estimadas'!M172*'Quantidades Estimadas'!S172</f>
        <v>0</v>
      </c>
      <c r="N172" s="86">
        <f>'Quantidades Estimadas'!N172*'Quantidades Estimadas'!S172</f>
        <v>0</v>
      </c>
      <c r="O172" s="86">
        <f>'Quantidades Estimadas'!O172*'Quantidades Estimadas'!S172</f>
        <v>0</v>
      </c>
      <c r="P172" s="86">
        <f>'Quantidades Estimadas'!P172*'Quantidades Estimadas'!S172</f>
        <v>0</v>
      </c>
      <c r="Q172" s="86">
        <f>'Quantidades Estimadas'!Q172*'Quantidades Estimadas'!S172</f>
        <v>0</v>
      </c>
      <c r="R172" s="86">
        <f>SUM(E172:Q172)</f>
        <v>0</v>
      </c>
    </row>
    <row r="173" spans="1:18" ht="12.75" hidden="1">
      <c r="A173" s="84">
        <f>A172+1</f>
        <v>161</v>
      </c>
      <c r="B173" s="87">
        <f>'Quantidades Estimadas'!B173</f>
        <v>0</v>
      </c>
      <c r="C173" s="85">
        <f>'Quantidades Estimadas'!C159</f>
        <v>0</v>
      </c>
      <c r="D173" s="88">
        <f>'Quantidades Estimadas'!D173</f>
        <v>0</v>
      </c>
      <c r="E173" s="86">
        <f>'Quantidades Estimadas'!E173*'Quantidades Estimadas'!S173</f>
        <v>0</v>
      </c>
      <c r="F173" s="86">
        <f>'Quantidades Estimadas'!F173*'Quantidades Estimadas'!S173</f>
        <v>0</v>
      </c>
      <c r="G173" s="86">
        <f>'Quantidades Estimadas'!G173*'Quantidades Estimadas'!S173</f>
        <v>0</v>
      </c>
      <c r="H173" s="86">
        <f>'Quantidades Estimadas'!H173*'Quantidades Estimadas'!S173</f>
        <v>0</v>
      </c>
      <c r="I173" s="86">
        <f>'Quantidades Estimadas'!I173*'Quantidades Estimadas'!S173</f>
        <v>0</v>
      </c>
      <c r="J173" s="86">
        <f>'Quantidades Estimadas'!J173*'Quantidades Estimadas'!S173</f>
        <v>0</v>
      </c>
      <c r="K173" s="86">
        <f>'Quantidades Estimadas'!K173*'Quantidades Estimadas'!S173</f>
        <v>0</v>
      </c>
      <c r="L173" s="86">
        <f>'Quantidades Estimadas'!L173*'Quantidades Estimadas'!S173</f>
        <v>0</v>
      </c>
      <c r="M173" s="86">
        <f>'Quantidades Estimadas'!M173*'Quantidades Estimadas'!S173</f>
        <v>0</v>
      </c>
      <c r="N173" s="86">
        <f>'Quantidades Estimadas'!N173*'Quantidades Estimadas'!S173</f>
        <v>0</v>
      </c>
      <c r="O173" s="86">
        <f>'Quantidades Estimadas'!O173*'Quantidades Estimadas'!S173</f>
        <v>0</v>
      </c>
      <c r="P173" s="86">
        <f>'Quantidades Estimadas'!P173*'Quantidades Estimadas'!S173</f>
        <v>0</v>
      </c>
      <c r="Q173" s="86">
        <f>'Quantidades Estimadas'!Q173*'Quantidades Estimadas'!S173</f>
        <v>0</v>
      </c>
      <c r="R173" s="86">
        <f>SUM(E173:Q173)</f>
        <v>0</v>
      </c>
    </row>
    <row r="174" spans="1:18" ht="12.75" hidden="1">
      <c r="A174" s="84">
        <f>A173+1</f>
        <v>162</v>
      </c>
      <c r="B174" s="87">
        <f>'Quantidades Estimadas'!B174</f>
        <v>0</v>
      </c>
      <c r="C174" s="85">
        <f>'Quantidades Estimadas'!C160</f>
        <v>0</v>
      </c>
      <c r="D174" s="88">
        <f>'Quantidades Estimadas'!D174</f>
        <v>0</v>
      </c>
      <c r="E174" s="86">
        <f>'Quantidades Estimadas'!E174*'Quantidades Estimadas'!S174</f>
        <v>0</v>
      </c>
      <c r="F174" s="86">
        <f>'Quantidades Estimadas'!F174*'Quantidades Estimadas'!S174</f>
        <v>0</v>
      </c>
      <c r="G174" s="86">
        <f>'Quantidades Estimadas'!G174*'Quantidades Estimadas'!S174</f>
        <v>0</v>
      </c>
      <c r="H174" s="86">
        <f>'Quantidades Estimadas'!H174*'Quantidades Estimadas'!S174</f>
        <v>0</v>
      </c>
      <c r="I174" s="86">
        <f>'Quantidades Estimadas'!I174*'Quantidades Estimadas'!S174</f>
        <v>0</v>
      </c>
      <c r="J174" s="86">
        <f>'Quantidades Estimadas'!J174*'Quantidades Estimadas'!S174</f>
        <v>0</v>
      </c>
      <c r="K174" s="86">
        <f>'Quantidades Estimadas'!K174*'Quantidades Estimadas'!S174</f>
        <v>0</v>
      </c>
      <c r="L174" s="86">
        <f>'Quantidades Estimadas'!L174*'Quantidades Estimadas'!S174</f>
        <v>0</v>
      </c>
      <c r="M174" s="86">
        <f>'Quantidades Estimadas'!M174*'Quantidades Estimadas'!S174</f>
        <v>0</v>
      </c>
      <c r="N174" s="86">
        <f>'Quantidades Estimadas'!N174*'Quantidades Estimadas'!S174</f>
        <v>0</v>
      </c>
      <c r="O174" s="86">
        <f>'Quantidades Estimadas'!O174*'Quantidades Estimadas'!S174</f>
        <v>0</v>
      </c>
      <c r="P174" s="86">
        <f>'Quantidades Estimadas'!P174*'Quantidades Estimadas'!S174</f>
        <v>0</v>
      </c>
      <c r="Q174" s="86">
        <f>'Quantidades Estimadas'!Q174*'Quantidades Estimadas'!S174</f>
        <v>0</v>
      </c>
      <c r="R174" s="86">
        <f>SUM(E174:Q174)</f>
        <v>0</v>
      </c>
    </row>
    <row r="175" spans="1:18" ht="12.75" hidden="1">
      <c r="A175" s="84">
        <f>A174+1</f>
        <v>163</v>
      </c>
      <c r="B175" s="87">
        <f>'Quantidades Estimadas'!B175</f>
        <v>0</v>
      </c>
      <c r="C175" s="85">
        <f>'Quantidades Estimadas'!C161</f>
        <v>0</v>
      </c>
      <c r="D175" s="88">
        <f>'Quantidades Estimadas'!D175</f>
        <v>0</v>
      </c>
      <c r="E175" s="86">
        <f>'Quantidades Estimadas'!E175*'Quantidades Estimadas'!S175</f>
        <v>0</v>
      </c>
      <c r="F175" s="86">
        <f>'Quantidades Estimadas'!F175*'Quantidades Estimadas'!S175</f>
        <v>0</v>
      </c>
      <c r="G175" s="86">
        <f>'Quantidades Estimadas'!G175*'Quantidades Estimadas'!S175</f>
        <v>0</v>
      </c>
      <c r="H175" s="86">
        <f>'Quantidades Estimadas'!H175*'Quantidades Estimadas'!S175</f>
        <v>0</v>
      </c>
      <c r="I175" s="86">
        <f>'Quantidades Estimadas'!I175*'Quantidades Estimadas'!S175</f>
        <v>0</v>
      </c>
      <c r="J175" s="86">
        <f>'Quantidades Estimadas'!J175*'Quantidades Estimadas'!S175</f>
        <v>0</v>
      </c>
      <c r="K175" s="86">
        <f>'Quantidades Estimadas'!K175*'Quantidades Estimadas'!S175</f>
        <v>0</v>
      </c>
      <c r="L175" s="86">
        <f>'Quantidades Estimadas'!L175*'Quantidades Estimadas'!S175</f>
        <v>0</v>
      </c>
      <c r="M175" s="86">
        <f>'Quantidades Estimadas'!M175*'Quantidades Estimadas'!S175</f>
        <v>0</v>
      </c>
      <c r="N175" s="86">
        <f>'Quantidades Estimadas'!N175*'Quantidades Estimadas'!S175</f>
        <v>0</v>
      </c>
      <c r="O175" s="86">
        <f>'Quantidades Estimadas'!O175*'Quantidades Estimadas'!S175</f>
        <v>0</v>
      </c>
      <c r="P175" s="86">
        <f>'Quantidades Estimadas'!P175*'Quantidades Estimadas'!S175</f>
        <v>0</v>
      </c>
      <c r="Q175" s="86">
        <f>'Quantidades Estimadas'!Q175*'Quantidades Estimadas'!S175</f>
        <v>0</v>
      </c>
      <c r="R175" s="86">
        <f>SUM(E175:Q175)</f>
        <v>0</v>
      </c>
    </row>
    <row r="176" spans="1:18" ht="12.75" hidden="1">
      <c r="A176" s="84">
        <f>A175+1</f>
        <v>164</v>
      </c>
      <c r="B176" s="87">
        <f>'Quantidades Estimadas'!B176</f>
        <v>0</v>
      </c>
      <c r="C176" s="85">
        <f>'Quantidades Estimadas'!C162</f>
        <v>0</v>
      </c>
      <c r="D176" s="88">
        <f>'Quantidades Estimadas'!D176</f>
        <v>0</v>
      </c>
      <c r="E176" s="86">
        <f>'Quantidades Estimadas'!E176*'Quantidades Estimadas'!S176</f>
        <v>0</v>
      </c>
      <c r="F176" s="86">
        <f>'Quantidades Estimadas'!F176*'Quantidades Estimadas'!S176</f>
        <v>0</v>
      </c>
      <c r="G176" s="86">
        <f>'Quantidades Estimadas'!G176*'Quantidades Estimadas'!S176</f>
        <v>0</v>
      </c>
      <c r="H176" s="86">
        <f>'Quantidades Estimadas'!H176*'Quantidades Estimadas'!S176</f>
        <v>0</v>
      </c>
      <c r="I176" s="86">
        <f>'Quantidades Estimadas'!I176*'Quantidades Estimadas'!S176</f>
        <v>0</v>
      </c>
      <c r="J176" s="86">
        <f>'Quantidades Estimadas'!J176*'Quantidades Estimadas'!S176</f>
        <v>0</v>
      </c>
      <c r="K176" s="86">
        <f>'Quantidades Estimadas'!K176*'Quantidades Estimadas'!S176</f>
        <v>0</v>
      </c>
      <c r="L176" s="86">
        <f>'Quantidades Estimadas'!L176*'Quantidades Estimadas'!S176</f>
        <v>0</v>
      </c>
      <c r="M176" s="86">
        <f>'Quantidades Estimadas'!M176*'Quantidades Estimadas'!S176</f>
        <v>0</v>
      </c>
      <c r="N176" s="86">
        <f>'Quantidades Estimadas'!N176*'Quantidades Estimadas'!S176</f>
        <v>0</v>
      </c>
      <c r="O176" s="86">
        <f>'Quantidades Estimadas'!O176*'Quantidades Estimadas'!S176</f>
        <v>0</v>
      </c>
      <c r="P176" s="86">
        <f>'Quantidades Estimadas'!P176*'Quantidades Estimadas'!S176</f>
        <v>0</v>
      </c>
      <c r="Q176" s="86">
        <f>'Quantidades Estimadas'!Q176*'Quantidades Estimadas'!S176</f>
        <v>0</v>
      </c>
      <c r="R176" s="86">
        <f>SUM(E176:Q176)</f>
        <v>0</v>
      </c>
    </row>
    <row r="177" spans="1:18" ht="12.75" hidden="1">
      <c r="A177" s="84">
        <f>A176+1</f>
        <v>165</v>
      </c>
      <c r="B177" s="87">
        <f>'Quantidades Estimadas'!B177</f>
        <v>0</v>
      </c>
      <c r="C177" s="85">
        <f>'Quantidades Estimadas'!C163</f>
        <v>0</v>
      </c>
      <c r="D177" s="88">
        <f>'Quantidades Estimadas'!D177</f>
        <v>0</v>
      </c>
      <c r="E177" s="86">
        <f>'Quantidades Estimadas'!E177*'Quantidades Estimadas'!S177</f>
        <v>0</v>
      </c>
      <c r="F177" s="86">
        <f>'Quantidades Estimadas'!F177*'Quantidades Estimadas'!S177</f>
        <v>0</v>
      </c>
      <c r="G177" s="86">
        <f>'Quantidades Estimadas'!G177*'Quantidades Estimadas'!S177</f>
        <v>0</v>
      </c>
      <c r="H177" s="86">
        <f>'Quantidades Estimadas'!H177*'Quantidades Estimadas'!S177</f>
        <v>0</v>
      </c>
      <c r="I177" s="86">
        <f>'Quantidades Estimadas'!I177*'Quantidades Estimadas'!S177</f>
        <v>0</v>
      </c>
      <c r="J177" s="86">
        <f>'Quantidades Estimadas'!J177*'Quantidades Estimadas'!S177</f>
        <v>0</v>
      </c>
      <c r="K177" s="86">
        <f>'Quantidades Estimadas'!K177*'Quantidades Estimadas'!S177</f>
        <v>0</v>
      </c>
      <c r="L177" s="86">
        <f>'Quantidades Estimadas'!L177*'Quantidades Estimadas'!S177</f>
        <v>0</v>
      </c>
      <c r="M177" s="86">
        <f>'Quantidades Estimadas'!M177*'Quantidades Estimadas'!S177</f>
        <v>0</v>
      </c>
      <c r="N177" s="86">
        <f>'Quantidades Estimadas'!N177*'Quantidades Estimadas'!S177</f>
        <v>0</v>
      </c>
      <c r="O177" s="86">
        <f>'Quantidades Estimadas'!O177*'Quantidades Estimadas'!S177</f>
        <v>0</v>
      </c>
      <c r="P177" s="86">
        <f>'Quantidades Estimadas'!P177*'Quantidades Estimadas'!S177</f>
        <v>0</v>
      </c>
      <c r="Q177" s="86">
        <f>'Quantidades Estimadas'!Q177*'Quantidades Estimadas'!S177</f>
        <v>0</v>
      </c>
      <c r="R177" s="86">
        <f>SUM(E177:Q177)</f>
        <v>0</v>
      </c>
    </row>
    <row r="178" spans="1:18" ht="12.75" hidden="1">
      <c r="A178" s="84">
        <f>A177+1</f>
        <v>166</v>
      </c>
      <c r="B178" s="87">
        <f>'Quantidades Estimadas'!B178</f>
        <v>0</v>
      </c>
      <c r="C178" s="85">
        <f>'Quantidades Estimadas'!C164</f>
        <v>0</v>
      </c>
      <c r="D178" s="88">
        <f>'Quantidades Estimadas'!D178</f>
        <v>0</v>
      </c>
      <c r="E178" s="86">
        <f>'Quantidades Estimadas'!E178*'Quantidades Estimadas'!S178</f>
        <v>0</v>
      </c>
      <c r="F178" s="86">
        <f>'Quantidades Estimadas'!F178*'Quantidades Estimadas'!S178</f>
        <v>0</v>
      </c>
      <c r="G178" s="86">
        <f>'Quantidades Estimadas'!G178*'Quantidades Estimadas'!S178</f>
        <v>0</v>
      </c>
      <c r="H178" s="86">
        <f>'Quantidades Estimadas'!H178*'Quantidades Estimadas'!S178</f>
        <v>0</v>
      </c>
      <c r="I178" s="86">
        <f>'Quantidades Estimadas'!I178*'Quantidades Estimadas'!S178</f>
        <v>0</v>
      </c>
      <c r="J178" s="86">
        <f>'Quantidades Estimadas'!J178*'Quantidades Estimadas'!S178</f>
        <v>0</v>
      </c>
      <c r="K178" s="86">
        <f>'Quantidades Estimadas'!K178*'Quantidades Estimadas'!S178</f>
        <v>0</v>
      </c>
      <c r="L178" s="86">
        <f>'Quantidades Estimadas'!L178*'Quantidades Estimadas'!S178</f>
        <v>0</v>
      </c>
      <c r="M178" s="86">
        <f>'Quantidades Estimadas'!M178*'Quantidades Estimadas'!S178</f>
        <v>0</v>
      </c>
      <c r="N178" s="86">
        <f>'Quantidades Estimadas'!N178*'Quantidades Estimadas'!S178</f>
        <v>0</v>
      </c>
      <c r="O178" s="86">
        <f>'Quantidades Estimadas'!O178*'Quantidades Estimadas'!S178</f>
        <v>0</v>
      </c>
      <c r="P178" s="86">
        <f>'Quantidades Estimadas'!P178*'Quantidades Estimadas'!S178</f>
        <v>0</v>
      </c>
      <c r="Q178" s="86">
        <f>'Quantidades Estimadas'!Q178*'Quantidades Estimadas'!S178</f>
        <v>0</v>
      </c>
      <c r="R178" s="86">
        <f>SUM(E178:Q178)</f>
        <v>0</v>
      </c>
    </row>
    <row r="179" spans="1:18" ht="12.75" hidden="1">
      <c r="A179" s="84">
        <f>A178+1</f>
        <v>167</v>
      </c>
      <c r="B179" s="87">
        <f>'Quantidades Estimadas'!B179</f>
        <v>0</v>
      </c>
      <c r="C179" s="85">
        <f>'Quantidades Estimadas'!C165</f>
        <v>0</v>
      </c>
      <c r="D179" s="88">
        <f>'Quantidades Estimadas'!D179</f>
        <v>0</v>
      </c>
      <c r="E179" s="86">
        <f>'Quantidades Estimadas'!E179*'Quantidades Estimadas'!S179</f>
        <v>0</v>
      </c>
      <c r="F179" s="86">
        <f>'Quantidades Estimadas'!F179*'Quantidades Estimadas'!S179</f>
        <v>0</v>
      </c>
      <c r="G179" s="86">
        <f>'Quantidades Estimadas'!G179*'Quantidades Estimadas'!S179</f>
        <v>0</v>
      </c>
      <c r="H179" s="86">
        <f>'Quantidades Estimadas'!H179*'Quantidades Estimadas'!S179</f>
        <v>0</v>
      </c>
      <c r="I179" s="86">
        <f>'Quantidades Estimadas'!I179*'Quantidades Estimadas'!S179</f>
        <v>0</v>
      </c>
      <c r="J179" s="86">
        <f>'Quantidades Estimadas'!J179*'Quantidades Estimadas'!S179</f>
        <v>0</v>
      </c>
      <c r="K179" s="86">
        <f>'Quantidades Estimadas'!K179*'Quantidades Estimadas'!S179</f>
        <v>0</v>
      </c>
      <c r="L179" s="86">
        <f>'Quantidades Estimadas'!L179*'Quantidades Estimadas'!S179</f>
        <v>0</v>
      </c>
      <c r="M179" s="86">
        <f>'Quantidades Estimadas'!M179*'Quantidades Estimadas'!S179</f>
        <v>0</v>
      </c>
      <c r="N179" s="86">
        <f>'Quantidades Estimadas'!N179*'Quantidades Estimadas'!S179</f>
        <v>0</v>
      </c>
      <c r="O179" s="86">
        <f>'Quantidades Estimadas'!O179*'Quantidades Estimadas'!S179</f>
        <v>0</v>
      </c>
      <c r="P179" s="86">
        <f>'Quantidades Estimadas'!P179*'Quantidades Estimadas'!S179</f>
        <v>0</v>
      </c>
      <c r="Q179" s="86">
        <f>'Quantidades Estimadas'!Q179*'Quantidades Estimadas'!S179</f>
        <v>0</v>
      </c>
      <c r="R179" s="86">
        <f>SUM(E179:Q179)</f>
        <v>0</v>
      </c>
    </row>
    <row r="180" spans="1:18" ht="12.75" hidden="1">
      <c r="A180" s="84">
        <f>A179+1</f>
        <v>168</v>
      </c>
      <c r="B180" s="87">
        <f>'Quantidades Estimadas'!B180</f>
        <v>0</v>
      </c>
      <c r="C180" s="85">
        <f>'Quantidades Estimadas'!C166</f>
        <v>0</v>
      </c>
      <c r="D180" s="88">
        <f>'Quantidades Estimadas'!D180</f>
        <v>0</v>
      </c>
      <c r="E180" s="86">
        <f>'Quantidades Estimadas'!E180*'Quantidades Estimadas'!S180</f>
        <v>0</v>
      </c>
      <c r="F180" s="86">
        <f>'Quantidades Estimadas'!F180*'Quantidades Estimadas'!S180</f>
        <v>0</v>
      </c>
      <c r="G180" s="86">
        <f>'Quantidades Estimadas'!G180*'Quantidades Estimadas'!S180</f>
        <v>0</v>
      </c>
      <c r="H180" s="86">
        <f>'Quantidades Estimadas'!H180*'Quantidades Estimadas'!S180</f>
        <v>0</v>
      </c>
      <c r="I180" s="86">
        <f>'Quantidades Estimadas'!I180*'Quantidades Estimadas'!S180</f>
        <v>0</v>
      </c>
      <c r="J180" s="86">
        <f>'Quantidades Estimadas'!J180*'Quantidades Estimadas'!S180</f>
        <v>0</v>
      </c>
      <c r="K180" s="86">
        <f>'Quantidades Estimadas'!K180*'Quantidades Estimadas'!S180</f>
        <v>0</v>
      </c>
      <c r="L180" s="86">
        <f>'Quantidades Estimadas'!L180*'Quantidades Estimadas'!S180</f>
        <v>0</v>
      </c>
      <c r="M180" s="86">
        <f>'Quantidades Estimadas'!M180*'Quantidades Estimadas'!S180</f>
        <v>0</v>
      </c>
      <c r="N180" s="86">
        <f>'Quantidades Estimadas'!N180*'Quantidades Estimadas'!S180</f>
        <v>0</v>
      </c>
      <c r="O180" s="86">
        <f>'Quantidades Estimadas'!O180*'Quantidades Estimadas'!S180</f>
        <v>0</v>
      </c>
      <c r="P180" s="86">
        <f>'Quantidades Estimadas'!P180*'Quantidades Estimadas'!S180</f>
        <v>0</v>
      </c>
      <c r="Q180" s="86">
        <f>'Quantidades Estimadas'!Q180*'Quantidades Estimadas'!S180</f>
        <v>0</v>
      </c>
      <c r="R180" s="86">
        <f>SUM(E180:Q180)</f>
        <v>0</v>
      </c>
    </row>
    <row r="181" spans="1:18" ht="12.75" hidden="1">
      <c r="A181" s="84">
        <f>A180+1</f>
        <v>169</v>
      </c>
      <c r="B181" s="87">
        <f>'Quantidades Estimadas'!B181</f>
        <v>0</v>
      </c>
      <c r="C181" s="85">
        <f>'Quantidades Estimadas'!C167</f>
        <v>0</v>
      </c>
      <c r="D181" s="88">
        <f>'Quantidades Estimadas'!D181</f>
        <v>0</v>
      </c>
      <c r="E181" s="86">
        <f>'Quantidades Estimadas'!E181*'Quantidades Estimadas'!S181</f>
        <v>0</v>
      </c>
      <c r="F181" s="86">
        <f>'Quantidades Estimadas'!F181*'Quantidades Estimadas'!S181</f>
        <v>0</v>
      </c>
      <c r="G181" s="86">
        <f>'Quantidades Estimadas'!G181*'Quantidades Estimadas'!S181</f>
        <v>0</v>
      </c>
      <c r="H181" s="86">
        <f>'Quantidades Estimadas'!H181*'Quantidades Estimadas'!S181</f>
        <v>0</v>
      </c>
      <c r="I181" s="86">
        <f>'Quantidades Estimadas'!I181*'Quantidades Estimadas'!S181</f>
        <v>0</v>
      </c>
      <c r="J181" s="86">
        <f>'Quantidades Estimadas'!J181*'Quantidades Estimadas'!S181</f>
        <v>0</v>
      </c>
      <c r="K181" s="86">
        <f>'Quantidades Estimadas'!K181*'Quantidades Estimadas'!S181</f>
        <v>0</v>
      </c>
      <c r="L181" s="86">
        <f>'Quantidades Estimadas'!L181*'Quantidades Estimadas'!S181</f>
        <v>0</v>
      </c>
      <c r="M181" s="86">
        <f>'Quantidades Estimadas'!M181*'Quantidades Estimadas'!S181</f>
        <v>0</v>
      </c>
      <c r="N181" s="86">
        <f>'Quantidades Estimadas'!N181*'Quantidades Estimadas'!S181</f>
        <v>0</v>
      </c>
      <c r="O181" s="86">
        <f>'Quantidades Estimadas'!O181*'Quantidades Estimadas'!S181</f>
        <v>0</v>
      </c>
      <c r="P181" s="86">
        <f>'Quantidades Estimadas'!P181*'Quantidades Estimadas'!S181</f>
        <v>0</v>
      </c>
      <c r="Q181" s="86">
        <f>'Quantidades Estimadas'!Q181*'Quantidades Estimadas'!S181</f>
        <v>0</v>
      </c>
      <c r="R181" s="86">
        <f>SUM(E181:Q181)</f>
        <v>0</v>
      </c>
    </row>
    <row r="182" spans="1:18" ht="12.75" hidden="1">
      <c r="A182" s="84">
        <f>A181+1</f>
        <v>170</v>
      </c>
      <c r="B182" s="87">
        <f>'Quantidades Estimadas'!B182</f>
        <v>0</v>
      </c>
      <c r="C182" s="85">
        <f>'Quantidades Estimadas'!C168</f>
        <v>0</v>
      </c>
      <c r="D182" s="88">
        <f>'Quantidades Estimadas'!D182</f>
        <v>0</v>
      </c>
      <c r="E182" s="86">
        <f>'Quantidades Estimadas'!E182*'Quantidades Estimadas'!S182</f>
        <v>0</v>
      </c>
      <c r="F182" s="86">
        <f>'Quantidades Estimadas'!F182*'Quantidades Estimadas'!S182</f>
        <v>0</v>
      </c>
      <c r="G182" s="86">
        <f>'Quantidades Estimadas'!G182*'Quantidades Estimadas'!S182</f>
        <v>0</v>
      </c>
      <c r="H182" s="86">
        <f>'Quantidades Estimadas'!H182*'Quantidades Estimadas'!S182</f>
        <v>0</v>
      </c>
      <c r="I182" s="86">
        <f>'Quantidades Estimadas'!I182*'Quantidades Estimadas'!S182</f>
        <v>0</v>
      </c>
      <c r="J182" s="86">
        <f>'Quantidades Estimadas'!J182*'Quantidades Estimadas'!S182</f>
        <v>0</v>
      </c>
      <c r="K182" s="86">
        <f>'Quantidades Estimadas'!K182*'Quantidades Estimadas'!S182</f>
        <v>0</v>
      </c>
      <c r="L182" s="86">
        <f>'Quantidades Estimadas'!L182*'Quantidades Estimadas'!S182</f>
        <v>0</v>
      </c>
      <c r="M182" s="86">
        <f>'Quantidades Estimadas'!M182*'Quantidades Estimadas'!S182</f>
        <v>0</v>
      </c>
      <c r="N182" s="86">
        <f>'Quantidades Estimadas'!N182*'Quantidades Estimadas'!S182</f>
        <v>0</v>
      </c>
      <c r="O182" s="86">
        <f>'Quantidades Estimadas'!O182*'Quantidades Estimadas'!S182</f>
        <v>0</v>
      </c>
      <c r="P182" s="86">
        <f>'Quantidades Estimadas'!P182*'Quantidades Estimadas'!S182</f>
        <v>0</v>
      </c>
      <c r="Q182" s="86">
        <f>'Quantidades Estimadas'!Q182*'Quantidades Estimadas'!S182</f>
        <v>0</v>
      </c>
      <c r="R182" s="86">
        <f>SUM(E182:Q182)</f>
        <v>0</v>
      </c>
    </row>
    <row r="183" spans="1:18" ht="12.75" hidden="1">
      <c r="A183" s="84">
        <f>A182+1</f>
        <v>171</v>
      </c>
      <c r="B183" s="87">
        <f>'Quantidades Estimadas'!B183</f>
        <v>0</v>
      </c>
      <c r="C183" s="85">
        <f>'Quantidades Estimadas'!C169</f>
        <v>0</v>
      </c>
      <c r="D183" s="88">
        <f>'Quantidades Estimadas'!D183</f>
        <v>0</v>
      </c>
      <c r="E183" s="86">
        <f>'Quantidades Estimadas'!E183*'Quantidades Estimadas'!S183</f>
        <v>0</v>
      </c>
      <c r="F183" s="86">
        <f>'Quantidades Estimadas'!F183*'Quantidades Estimadas'!S183</f>
        <v>0</v>
      </c>
      <c r="G183" s="86">
        <f>'Quantidades Estimadas'!G183*'Quantidades Estimadas'!S183</f>
        <v>0</v>
      </c>
      <c r="H183" s="86">
        <f>'Quantidades Estimadas'!H183*'Quantidades Estimadas'!S183</f>
        <v>0</v>
      </c>
      <c r="I183" s="86">
        <f>'Quantidades Estimadas'!I183*'Quantidades Estimadas'!S183</f>
        <v>0</v>
      </c>
      <c r="J183" s="86">
        <f>'Quantidades Estimadas'!J183*'Quantidades Estimadas'!S183</f>
        <v>0</v>
      </c>
      <c r="K183" s="86">
        <f>'Quantidades Estimadas'!K183*'Quantidades Estimadas'!S183</f>
        <v>0</v>
      </c>
      <c r="L183" s="86">
        <f>'Quantidades Estimadas'!L183*'Quantidades Estimadas'!S183</f>
        <v>0</v>
      </c>
      <c r="M183" s="86">
        <f>'Quantidades Estimadas'!M183*'Quantidades Estimadas'!S183</f>
        <v>0</v>
      </c>
      <c r="N183" s="86">
        <f>'Quantidades Estimadas'!N183*'Quantidades Estimadas'!S183</f>
        <v>0</v>
      </c>
      <c r="O183" s="86">
        <f>'Quantidades Estimadas'!O183*'Quantidades Estimadas'!S183</f>
        <v>0</v>
      </c>
      <c r="P183" s="86">
        <f>'Quantidades Estimadas'!P183*'Quantidades Estimadas'!S183</f>
        <v>0</v>
      </c>
      <c r="Q183" s="86">
        <f>'Quantidades Estimadas'!Q183*'Quantidades Estimadas'!S183</f>
        <v>0</v>
      </c>
      <c r="R183" s="86">
        <f>SUM(E183:Q183)</f>
        <v>0</v>
      </c>
    </row>
    <row r="184" spans="1:18" ht="12.75" hidden="1">
      <c r="A184" s="84">
        <f>A183+1</f>
        <v>172</v>
      </c>
      <c r="B184" s="87">
        <f>'Quantidades Estimadas'!B184</f>
        <v>0</v>
      </c>
      <c r="C184" s="85">
        <f>'Quantidades Estimadas'!C170</f>
        <v>0</v>
      </c>
      <c r="D184" s="88">
        <f>'Quantidades Estimadas'!D184</f>
        <v>0</v>
      </c>
      <c r="E184" s="86">
        <f>'Quantidades Estimadas'!E184*'Quantidades Estimadas'!S184</f>
        <v>0</v>
      </c>
      <c r="F184" s="86">
        <f>'Quantidades Estimadas'!F184*'Quantidades Estimadas'!S184</f>
        <v>0</v>
      </c>
      <c r="G184" s="86">
        <f>'Quantidades Estimadas'!G184*'Quantidades Estimadas'!S184</f>
        <v>0</v>
      </c>
      <c r="H184" s="86">
        <f>'Quantidades Estimadas'!H184*'Quantidades Estimadas'!S184</f>
        <v>0</v>
      </c>
      <c r="I184" s="86">
        <f>'Quantidades Estimadas'!I184*'Quantidades Estimadas'!S184</f>
        <v>0</v>
      </c>
      <c r="J184" s="86">
        <f>'Quantidades Estimadas'!J184*'Quantidades Estimadas'!S184</f>
        <v>0</v>
      </c>
      <c r="K184" s="86">
        <f>'Quantidades Estimadas'!K184*'Quantidades Estimadas'!S184</f>
        <v>0</v>
      </c>
      <c r="L184" s="86">
        <f>'Quantidades Estimadas'!L184*'Quantidades Estimadas'!S184</f>
        <v>0</v>
      </c>
      <c r="M184" s="86">
        <f>'Quantidades Estimadas'!M184*'Quantidades Estimadas'!S184</f>
        <v>0</v>
      </c>
      <c r="N184" s="86">
        <f>'Quantidades Estimadas'!N184*'Quantidades Estimadas'!S184</f>
        <v>0</v>
      </c>
      <c r="O184" s="86">
        <f>'Quantidades Estimadas'!O184*'Quantidades Estimadas'!S184</f>
        <v>0</v>
      </c>
      <c r="P184" s="86">
        <f>'Quantidades Estimadas'!P184*'Quantidades Estimadas'!S184</f>
        <v>0</v>
      </c>
      <c r="Q184" s="86">
        <f>'Quantidades Estimadas'!Q184*'Quantidades Estimadas'!S184</f>
        <v>0</v>
      </c>
      <c r="R184" s="86">
        <f>SUM(E184:Q184)</f>
        <v>0</v>
      </c>
    </row>
    <row r="185" spans="1:18" ht="12.75" hidden="1">
      <c r="A185" s="84">
        <f>A184+1</f>
        <v>173</v>
      </c>
      <c r="B185" s="87">
        <f>'Quantidades Estimadas'!B185</f>
        <v>0</v>
      </c>
      <c r="C185" s="85">
        <f>'Quantidades Estimadas'!C171</f>
        <v>0</v>
      </c>
      <c r="D185" s="88">
        <f>'Quantidades Estimadas'!D185</f>
        <v>0</v>
      </c>
      <c r="E185" s="86">
        <f>'Quantidades Estimadas'!E185*'Quantidades Estimadas'!S185</f>
        <v>0</v>
      </c>
      <c r="F185" s="86">
        <f>'Quantidades Estimadas'!F185*'Quantidades Estimadas'!S185</f>
        <v>0</v>
      </c>
      <c r="G185" s="86">
        <f>'Quantidades Estimadas'!G185*'Quantidades Estimadas'!S185</f>
        <v>0</v>
      </c>
      <c r="H185" s="86">
        <f>'Quantidades Estimadas'!H185*'Quantidades Estimadas'!S185</f>
        <v>0</v>
      </c>
      <c r="I185" s="86">
        <f>'Quantidades Estimadas'!I185*'Quantidades Estimadas'!S185</f>
        <v>0</v>
      </c>
      <c r="J185" s="86">
        <f>'Quantidades Estimadas'!J185*'Quantidades Estimadas'!S185</f>
        <v>0</v>
      </c>
      <c r="K185" s="86">
        <f>'Quantidades Estimadas'!K185*'Quantidades Estimadas'!S185</f>
        <v>0</v>
      </c>
      <c r="L185" s="86">
        <f>'Quantidades Estimadas'!L185*'Quantidades Estimadas'!S185</f>
        <v>0</v>
      </c>
      <c r="M185" s="86">
        <f>'Quantidades Estimadas'!M185*'Quantidades Estimadas'!S185</f>
        <v>0</v>
      </c>
      <c r="N185" s="86">
        <f>'Quantidades Estimadas'!N185*'Quantidades Estimadas'!S185</f>
        <v>0</v>
      </c>
      <c r="O185" s="86">
        <f>'Quantidades Estimadas'!O185*'Quantidades Estimadas'!S185</f>
        <v>0</v>
      </c>
      <c r="P185" s="86">
        <f>'Quantidades Estimadas'!P185*'Quantidades Estimadas'!S185</f>
        <v>0</v>
      </c>
      <c r="Q185" s="86">
        <f>'Quantidades Estimadas'!Q185*'Quantidades Estimadas'!S185</f>
        <v>0</v>
      </c>
      <c r="R185" s="86">
        <f>SUM(E185:Q185)</f>
        <v>0</v>
      </c>
    </row>
    <row r="186" spans="1:18" ht="12.75" hidden="1">
      <c r="A186" s="84">
        <f>A185+1</f>
        <v>174</v>
      </c>
      <c r="B186" s="87">
        <f>'Quantidades Estimadas'!B186</f>
        <v>0</v>
      </c>
      <c r="C186" s="85">
        <f>'Quantidades Estimadas'!C172</f>
        <v>0</v>
      </c>
      <c r="D186" s="88">
        <f>'Quantidades Estimadas'!D186</f>
        <v>0</v>
      </c>
      <c r="E186" s="86">
        <f>'Quantidades Estimadas'!E186*'Quantidades Estimadas'!S186</f>
        <v>0</v>
      </c>
      <c r="F186" s="86">
        <f>'Quantidades Estimadas'!F186*'Quantidades Estimadas'!S186</f>
        <v>0</v>
      </c>
      <c r="G186" s="86">
        <f>'Quantidades Estimadas'!G186*'Quantidades Estimadas'!S186</f>
        <v>0</v>
      </c>
      <c r="H186" s="86">
        <f>'Quantidades Estimadas'!H186*'Quantidades Estimadas'!S186</f>
        <v>0</v>
      </c>
      <c r="I186" s="86">
        <f>'Quantidades Estimadas'!I186*'Quantidades Estimadas'!S186</f>
        <v>0</v>
      </c>
      <c r="J186" s="86">
        <f>'Quantidades Estimadas'!J186*'Quantidades Estimadas'!S186</f>
        <v>0</v>
      </c>
      <c r="K186" s="86">
        <f>'Quantidades Estimadas'!K186*'Quantidades Estimadas'!S186</f>
        <v>0</v>
      </c>
      <c r="L186" s="86">
        <f>'Quantidades Estimadas'!L186*'Quantidades Estimadas'!S186</f>
        <v>0</v>
      </c>
      <c r="M186" s="86">
        <f>'Quantidades Estimadas'!M186*'Quantidades Estimadas'!S186</f>
        <v>0</v>
      </c>
      <c r="N186" s="86">
        <f>'Quantidades Estimadas'!N186*'Quantidades Estimadas'!S186</f>
        <v>0</v>
      </c>
      <c r="O186" s="86">
        <f>'Quantidades Estimadas'!O186*'Quantidades Estimadas'!S186</f>
        <v>0</v>
      </c>
      <c r="P186" s="86">
        <f>'Quantidades Estimadas'!P186*'Quantidades Estimadas'!S186</f>
        <v>0</v>
      </c>
      <c r="Q186" s="86">
        <f>'Quantidades Estimadas'!Q186*'Quantidades Estimadas'!S186</f>
        <v>0</v>
      </c>
      <c r="R186" s="86">
        <f>SUM(E186:Q186)</f>
        <v>0</v>
      </c>
    </row>
    <row r="187" spans="1:18" ht="12.75" hidden="1">
      <c r="A187" s="84">
        <f>A186+1</f>
        <v>175</v>
      </c>
      <c r="B187" s="87">
        <f>'Quantidades Estimadas'!B187</f>
        <v>0</v>
      </c>
      <c r="C187" s="85">
        <f>'Quantidades Estimadas'!C173</f>
        <v>0</v>
      </c>
      <c r="D187" s="88">
        <f>'Quantidades Estimadas'!D187</f>
        <v>0</v>
      </c>
      <c r="E187" s="86">
        <f>'Quantidades Estimadas'!E187*'Quantidades Estimadas'!S187</f>
        <v>0</v>
      </c>
      <c r="F187" s="86">
        <f>'Quantidades Estimadas'!F187*'Quantidades Estimadas'!S187</f>
        <v>0</v>
      </c>
      <c r="G187" s="86">
        <f>'Quantidades Estimadas'!G187*'Quantidades Estimadas'!S187</f>
        <v>0</v>
      </c>
      <c r="H187" s="86">
        <f>'Quantidades Estimadas'!H187*'Quantidades Estimadas'!S187</f>
        <v>0</v>
      </c>
      <c r="I187" s="86">
        <f>'Quantidades Estimadas'!I187*'Quantidades Estimadas'!S187</f>
        <v>0</v>
      </c>
      <c r="J187" s="86">
        <f>'Quantidades Estimadas'!J187*'Quantidades Estimadas'!S187</f>
        <v>0</v>
      </c>
      <c r="K187" s="86">
        <f>'Quantidades Estimadas'!K187*'Quantidades Estimadas'!S187</f>
        <v>0</v>
      </c>
      <c r="L187" s="86">
        <f>'Quantidades Estimadas'!L187*'Quantidades Estimadas'!S187</f>
        <v>0</v>
      </c>
      <c r="M187" s="86">
        <f>'Quantidades Estimadas'!M187*'Quantidades Estimadas'!S187</f>
        <v>0</v>
      </c>
      <c r="N187" s="86">
        <f>'Quantidades Estimadas'!N187*'Quantidades Estimadas'!S187</f>
        <v>0</v>
      </c>
      <c r="O187" s="86">
        <f>'Quantidades Estimadas'!O187*'Quantidades Estimadas'!S187</f>
        <v>0</v>
      </c>
      <c r="P187" s="86">
        <f>'Quantidades Estimadas'!P187*'Quantidades Estimadas'!S187</f>
        <v>0</v>
      </c>
      <c r="Q187" s="86">
        <f>'Quantidades Estimadas'!Q187*'Quantidades Estimadas'!S187</f>
        <v>0</v>
      </c>
      <c r="R187" s="86">
        <f>SUM(E187:Q187)</f>
        <v>0</v>
      </c>
    </row>
    <row r="188" spans="1:18" ht="12.75" hidden="1">
      <c r="A188" s="84">
        <f>A187+1</f>
        <v>176</v>
      </c>
      <c r="B188" s="87">
        <f>'Quantidades Estimadas'!B188</f>
        <v>0</v>
      </c>
      <c r="C188" s="85">
        <f>'Quantidades Estimadas'!C174</f>
        <v>0</v>
      </c>
      <c r="D188" s="88">
        <f>'Quantidades Estimadas'!D188</f>
        <v>0</v>
      </c>
      <c r="E188" s="86">
        <f>'Quantidades Estimadas'!E188*'Quantidades Estimadas'!S188</f>
        <v>0</v>
      </c>
      <c r="F188" s="86">
        <f>'Quantidades Estimadas'!F188*'Quantidades Estimadas'!S188</f>
        <v>0</v>
      </c>
      <c r="G188" s="86">
        <f>'Quantidades Estimadas'!G188*'Quantidades Estimadas'!S188</f>
        <v>0</v>
      </c>
      <c r="H188" s="86">
        <f>'Quantidades Estimadas'!H188*'Quantidades Estimadas'!S188</f>
        <v>0</v>
      </c>
      <c r="I188" s="86">
        <f>'Quantidades Estimadas'!I188*'Quantidades Estimadas'!S188</f>
        <v>0</v>
      </c>
      <c r="J188" s="86">
        <f>'Quantidades Estimadas'!J188*'Quantidades Estimadas'!S188</f>
        <v>0</v>
      </c>
      <c r="K188" s="86">
        <f>'Quantidades Estimadas'!K188*'Quantidades Estimadas'!S188</f>
        <v>0</v>
      </c>
      <c r="L188" s="86">
        <f>'Quantidades Estimadas'!L188*'Quantidades Estimadas'!S188</f>
        <v>0</v>
      </c>
      <c r="M188" s="86">
        <f>'Quantidades Estimadas'!M188*'Quantidades Estimadas'!S188</f>
        <v>0</v>
      </c>
      <c r="N188" s="86">
        <f>'Quantidades Estimadas'!N188*'Quantidades Estimadas'!S188</f>
        <v>0</v>
      </c>
      <c r="O188" s="86">
        <f>'Quantidades Estimadas'!O188*'Quantidades Estimadas'!S188</f>
        <v>0</v>
      </c>
      <c r="P188" s="86">
        <f>'Quantidades Estimadas'!P188*'Quantidades Estimadas'!S188</f>
        <v>0</v>
      </c>
      <c r="Q188" s="86">
        <f>'Quantidades Estimadas'!Q188*'Quantidades Estimadas'!S188</f>
        <v>0</v>
      </c>
      <c r="R188" s="86">
        <f>SUM(E188:Q188)</f>
        <v>0</v>
      </c>
    </row>
    <row r="189" spans="1:18" ht="12.75" hidden="1">
      <c r="A189" s="84">
        <f>A188+1</f>
        <v>177</v>
      </c>
      <c r="B189" s="87">
        <f>'Quantidades Estimadas'!B189</f>
        <v>0</v>
      </c>
      <c r="C189" s="85">
        <f>'Quantidades Estimadas'!C175</f>
        <v>0</v>
      </c>
      <c r="D189" s="88">
        <f>'Quantidades Estimadas'!D189</f>
        <v>0</v>
      </c>
      <c r="E189" s="86">
        <f>'Quantidades Estimadas'!E189*'Quantidades Estimadas'!S189</f>
        <v>0</v>
      </c>
      <c r="F189" s="86">
        <f>'Quantidades Estimadas'!F189*'Quantidades Estimadas'!S189</f>
        <v>0</v>
      </c>
      <c r="G189" s="86">
        <f>'Quantidades Estimadas'!G189*'Quantidades Estimadas'!S189</f>
        <v>0</v>
      </c>
      <c r="H189" s="86">
        <f>'Quantidades Estimadas'!H189*'Quantidades Estimadas'!S189</f>
        <v>0</v>
      </c>
      <c r="I189" s="86">
        <f>'Quantidades Estimadas'!I189*'Quantidades Estimadas'!S189</f>
        <v>0</v>
      </c>
      <c r="J189" s="86">
        <f>'Quantidades Estimadas'!J189*'Quantidades Estimadas'!S189</f>
        <v>0</v>
      </c>
      <c r="K189" s="86">
        <f>'Quantidades Estimadas'!K189*'Quantidades Estimadas'!S189</f>
        <v>0</v>
      </c>
      <c r="L189" s="86">
        <f>'Quantidades Estimadas'!L189*'Quantidades Estimadas'!S189</f>
        <v>0</v>
      </c>
      <c r="M189" s="86">
        <f>'Quantidades Estimadas'!M189*'Quantidades Estimadas'!S189</f>
        <v>0</v>
      </c>
      <c r="N189" s="86">
        <f>'Quantidades Estimadas'!N189*'Quantidades Estimadas'!S189</f>
        <v>0</v>
      </c>
      <c r="O189" s="86">
        <f>'Quantidades Estimadas'!O189*'Quantidades Estimadas'!S189</f>
        <v>0</v>
      </c>
      <c r="P189" s="86">
        <f>'Quantidades Estimadas'!P189*'Quantidades Estimadas'!S189</f>
        <v>0</v>
      </c>
      <c r="Q189" s="86">
        <f>'Quantidades Estimadas'!Q189*'Quantidades Estimadas'!S189</f>
        <v>0</v>
      </c>
      <c r="R189" s="86">
        <f>SUM(E189:Q189)</f>
        <v>0</v>
      </c>
    </row>
    <row r="190" spans="1:18" ht="12.75" hidden="1">
      <c r="A190" s="84">
        <f>A189+1</f>
        <v>178</v>
      </c>
      <c r="B190" s="87">
        <f>'Quantidades Estimadas'!B190</f>
        <v>0</v>
      </c>
      <c r="C190" s="85">
        <f>'Quantidades Estimadas'!C176</f>
        <v>0</v>
      </c>
      <c r="D190" s="88">
        <f>'Quantidades Estimadas'!D190</f>
        <v>0</v>
      </c>
      <c r="E190" s="86">
        <f>'Quantidades Estimadas'!E190*'Quantidades Estimadas'!S190</f>
        <v>0</v>
      </c>
      <c r="F190" s="86">
        <f>'Quantidades Estimadas'!F190*'Quantidades Estimadas'!S190</f>
        <v>0</v>
      </c>
      <c r="G190" s="86">
        <f>'Quantidades Estimadas'!G190*'Quantidades Estimadas'!S190</f>
        <v>0</v>
      </c>
      <c r="H190" s="86">
        <f>'Quantidades Estimadas'!H190*'Quantidades Estimadas'!S190</f>
        <v>0</v>
      </c>
      <c r="I190" s="86">
        <f>'Quantidades Estimadas'!I190*'Quantidades Estimadas'!S190</f>
        <v>0</v>
      </c>
      <c r="J190" s="86">
        <f>'Quantidades Estimadas'!J190*'Quantidades Estimadas'!S190</f>
        <v>0</v>
      </c>
      <c r="K190" s="86">
        <f>'Quantidades Estimadas'!K190*'Quantidades Estimadas'!S190</f>
        <v>0</v>
      </c>
      <c r="L190" s="86">
        <f>'Quantidades Estimadas'!L190*'Quantidades Estimadas'!S190</f>
        <v>0</v>
      </c>
      <c r="M190" s="86">
        <f>'Quantidades Estimadas'!M190*'Quantidades Estimadas'!S190</f>
        <v>0</v>
      </c>
      <c r="N190" s="86">
        <f>'Quantidades Estimadas'!N190*'Quantidades Estimadas'!S190</f>
        <v>0</v>
      </c>
      <c r="O190" s="86">
        <f>'Quantidades Estimadas'!O190*'Quantidades Estimadas'!S190</f>
        <v>0</v>
      </c>
      <c r="P190" s="86">
        <f>'Quantidades Estimadas'!P190*'Quantidades Estimadas'!S190</f>
        <v>0</v>
      </c>
      <c r="Q190" s="86">
        <f>'Quantidades Estimadas'!Q190*'Quantidades Estimadas'!S190</f>
        <v>0</v>
      </c>
      <c r="R190" s="86">
        <f>SUM(E190:Q190)</f>
        <v>0</v>
      </c>
    </row>
    <row r="191" spans="1:18" ht="12.75" hidden="1">
      <c r="A191" s="84">
        <f>A190+1</f>
        <v>179</v>
      </c>
      <c r="B191" s="87">
        <f>'Quantidades Estimadas'!B191</f>
        <v>0</v>
      </c>
      <c r="C191" s="85">
        <f>'Quantidades Estimadas'!C177</f>
        <v>0</v>
      </c>
      <c r="D191" s="88">
        <f>'Quantidades Estimadas'!D191</f>
        <v>0</v>
      </c>
      <c r="E191" s="86">
        <f>'Quantidades Estimadas'!E191*'Quantidades Estimadas'!S191</f>
        <v>0</v>
      </c>
      <c r="F191" s="86">
        <f>'Quantidades Estimadas'!F191*'Quantidades Estimadas'!S191</f>
        <v>0</v>
      </c>
      <c r="G191" s="86">
        <f>'Quantidades Estimadas'!G191*'Quantidades Estimadas'!S191</f>
        <v>0</v>
      </c>
      <c r="H191" s="86">
        <f>'Quantidades Estimadas'!H191*'Quantidades Estimadas'!S191</f>
        <v>0</v>
      </c>
      <c r="I191" s="86">
        <f>'Quantidades Estimadas'!I191*'Quantidades Estimadas'!S191</f>
        <v>0</v>
      </c>
      <c r="J191" s="86">
        <f>'Quantidades Estimadas'!J191*'Quantidades Estimadas'!S191</f>
        <v>0</v>
      </c>
      <c r="K191" s="86">
        <f>'Quantidades Estimadas'!K191*'Quantidades Estimadas'!S191</f>
        <v>0</v>
      </c>
      <c r="L191" s="86">
        <f>'Quantidades Estimadas'!L191*'Quantidades Estimadas'!S191</f>
        <v>0</v>
      </c>
      <c r="M191" s="86">
        <f>'Quantidades Estimadas'!M191*'Quantidades Estimadas'!S191</f>
        <v>0</v>
      </c>
      <c r="N191" s="86">
        <f>'Quantidades Estimadas'!N191*'Quantidades Estimadas'!S191</f>
        <v>0</v>
      </c>
      <c r="O191" s="86">
        <f>'Quantidades Estimadas'!O191*'Quantidades Estimadas'!S191</f>
        <v>0</v>
      </c>
      <c r="P191" s="86">
        <f>'Quantidades Estimadas'!P191*'Quantidades Estimadas'!S191</f>
        <v>0</v>
      </c>
      <c r="Q191" s="86">
        <f>'Quantidades Estimadas'!Q191*'Quantidades Estimadas'!S191</f>
        <v>0</v>
      </c>
      <c r="R191" s="86">
        <f>SUM(E191:Q191)</f>
        <v>0</v>
      </c>
    </row>
    <row r="192" spans="1:18" ht="12.75" hidden="1">
      <c r="A192" s="84">
        <f>A191+1</f>
        <v>180</v>
      </c>
      <c r="B192" s="87">
        <f>'Quantidades Estimadas'!B192</f>
        <v>0</v>
      </c>
      <c r="C192" s="85">
        <f>'Quantidades Estimadas'!C178</f>
        <v>0</v>
      </c>
      <c r="D192" s="88">
        <f>'Quantidades Estimadas'!D192</f>
        <v>0</v>
      </c>
      <c r="E192" s="86">
        <f>'Quantidades Estimadas'!E192*'Quantidades Estimadas'!S192</f>
        <v>0</v>
      </c>
      <c r="F192" s="86">
        <f>'Quantidades Estimadas'!F192*'Quantidades Estimadas'!S192</f>
        <v>0</v>
      </c>
      <c r="G192" s="86">
        <f>'Quantidades Estimadas'!G192*'Quantidades Estimadas'!S192</f>
        <v>0</v>
      </c>
      <c r="H192" s="86">
        <f>'Quantidades Estimadas'!H192*'Quantidades Estimadas'!S192</f>
        <v>0</v>
      </c>
      <c r="I192" s="86">
        <f>'Quantidades Estimadas'!I192*'Quantidades Estimadas'!S192</f>
        <v>0</v>
      </c>
      <c r="J192" s="86">
        <f>'Quantidades Estimadas'!J192*'Quantidades Estimadas'!S192</f>
        <v>0</v>
      </c>
      <c r="K192" s="86">
        <f>'Quantidades Estimadas'!K192*'Quantidades Estimadas'!S192</f>
        <v>0</v>
      </c>
      <c r="L192" s="86">
        <f>'Quantidades Estimadas'!L192*'Quantidades Estimadas'!S192</f>
        <v>0</v>
      </c>
      <c r="M192" s="86">
        <f>'Quantidades Estimadas'!M192*'Quantidades Estimadas'!S192</f>
        <v>0</v>
      </c>
      <c r="N192" s="86">
        <f>'Quantidades Estimadas'!N192*'Quantidades Estimadas'!S192</f>
        <v>0</v>
      </c>
      <c r="O192" s="86">
        <f>'Quantidades Estimadas'!O192*'Quantidades Estimadas'!S192</f>
        <v>0</v>
      </c>
      <c r="P192" s="86">
        <f>'Quantidades Estimadas'!P192*'Quantidades Estimadas'!S192</f>
        <v>0</v>
      </c>
      <c r="Q192" s="86">
        <f>'Quantidades Estimadas'!Q192*'Quantidades Estimadas'!S192</f>
        <v>0</v>
      </c>
      <c r="R192" s="86">
        <f>SUM(E192:Q192)</f>
        <v>0</v>
      </c>
    </row>
    <row r="193" spans="1:18" ht="12.75" hidden="1">
      <c r="A193" s="84">
        <f>A192+1</f>
        <v>181</v>
      </c>
      <c r="B193" s="87">
        <f>'Quantidades Estimadas'!B193</f>
        <v>0</v>
      </c>
      <c r="C193" s="85">
        <f>'Quantidades Estimadas'!C179</f>
        <v>0</v>
      </c>
      <c r="D193" s="88">
        <f>'Quantidades Estimadas'!D193</f>
        <v>0</v>
      </c>
      <c r="E193" s="86">
        <f>'Quantidades Estimadas'!E193*'Quantidades Estimadas'!S193</f>
        <v>0</v>
      </c>
      <c r="F193" s="86">
        <f>'Quantidades Estimadas'!F193*'Quantidades Estimadas'!S193</f>
        <v>0</v>
      </c>
      <c r="G193" s="86">
        <f>'Quantidades Estimadas'!G193*'Quantidades Estimadas'!S193</f>
        <v>0</v>
      </c>
      <c r="H193" s="86">
        <f>'Quantidades Estimadas'!H193*'Quantidades Estimadas'!S193</f>
        <v>0</v>
      </c>
      <c r="I193" s="86">
        <f>'Quantidades Estimadas'!I193*'Quantidades Estimadas'!S193</f>
        <v>0</v>
      </c>
      <c r="J193" s="86">
        <f>'Quantidades Estimadas'!J193*'Quantidades Estimadas'!S193</f>
        <v>0</v>
      </c>
      <c r="K193" s="86">
        <f>'Quantidades Estimadas'!K193*'Quantidades Estimadas'!S193</f>
        <v>0</v>
      </c>
      <c r="L193" s="86">
        <f>'Quantidades Estimadas'!L193*'Quantidades Estimadas'!S193</f>
        <v>0</v>
      </c>
      <c r="M193" s="86">
        <f>'Quantidades Estimadas'!M193*'Quantidades Estimadas'!S193</f>
        <v>0</v>
      </c>
      <c r="N193" s="86">
        <f>'Quantidades Estimadas'!N193*'Quantidades Estimadas'!S193</f>
        <v>0</v>
      </c>
      <c r="O193" s="86">
        <f>'Quantidades Estimadas'!O193*'Quantidades Estimadas'!S193</f>
        <v>0</v>
      </c>
      <c r="P193" s="86">
        <f>'Quantidades Estimadas'!P193*'Quantidades Estimadas'!S193</f>
        <v>0</v>
      </c>
      <c r="Q193" s="86">
        <f>'Quantidades Estimadas'!Q193*'Quantidades Estimadas'!S193</f>
        <v>0</v>
      </c>
      <c r="R193" s="86">
        <f>SUM(E193:Q193)</f>
        <v>0</v>
      </c>
    </row>
    <row r="194" spans="1:18" ht="12.75" hidden="1">
      <c r="A194" s="84">
        <f>A193+1</f>
        <v>182</v>
      </c>
      <c r="B194" s="87">
        <f>'Quantidades Estimadas'!B194</f>
        <v>0</v>
      </c>
      <c r="C194" s="85">
        <f>'Quantidades Estimadas'!C180</f>
        <v>0</v>
      </c>
      <c r="D194" s="88">
        <f>'Quantidades Estimadas'!D194</f>
        <v>0</v>
      </c>
      <c r="E194" s="86">
        <f>'Quantidades Estimadas'!E194*'Quantidades Estimadas'!S194</f>
        <v>0</v>
      </c>
      <c r="F194" s="86">
        <f>'Quantidades Estimadas'!F194*'Quantidades Estimadas'!S194</f>
        <v>0</v>
      </c>
      <c r="G194" s="86">
        <f>'Quantidades Estimadas'!G194*'Quantidades Estimadas'!S194</f>
        <v>0</v>
      </c>
      <c r="H194" s="86">
        <f>'Quantidades Estimadas'!H194*'Quantidades Estimadas'!S194</f>
        <v>0</v>
      </c>
      <c r="I194" s="86">
        <f>'Quantidades Estimadas'!I194*'Quantidades Estimadas'!S194</f>
        <v>0</v>
      </c>
      <c r="J194" s="86">
        <f>'Quantidades Estimadas'!J194*'Quantidades Estimadas'!S194</f>
        <v>0</v>
      </c>
      <c r="K194" s="86">
        <f>'Quantidades Estimadas'!K194*'Quantidades Estimadas'!S194</f>
        <v>0</v>
      </c>
      <c r="L194" s="86">
        <f>'Quantidades Estimadas'!L194*'Quantidades Estimadas'!S194</f>
        <v>0</v>
      </c>
      <c r="M194" s="86">
        <f>'Quantidades Estimadas'!M194*'Quantidades Estimadas'!S194</f>
        <v>0</v>
      </c>
      <c r="N194" s="86">
        <f>'Quantidades Estimadas'!N194*'Quantidades Estimadas'!S194</f>
        <v>0</v>
      </c>
      <c r="O194" s="86">
        <f>'Quantidades Estimadas'!O194*'Quantidades Estimadas'!S194</f>
        <v>0</v>
      </c>
      <c r="P194" s="86">
        <f>'Quantidades Estimadas'!P194*'Quantidades Estimadas'!S194</f>
        <v>0</v>
      </c>
      <c r="Q194" s="86">
        <f>'Quantidades Estimadas'!Q194*'Quantidades Estimadas'!S194</f>
        <v>0</v>
      </c>
      <c r="R194" s="86">
        <f>SUM(E194:Q194)</f>
        <v>0</v>
      </c>
    </row>
    <row r="195" spans="1:18" ht="12.75" hidden="1">
      <c r="A195" s="84">
        <f>A194+1</f>
        <v>183</v>
      </c>
      <c r="B195" s="87">
        <f>'Quantidades Estimadas'!B195</f>
        <v>0</v>
      </c>
      <c r="C195" s="85">
        <f>'Quantidades Estimadas'!C181</f>
        <v>0</v>
      </c>
      <c r="D195" s="88">
        <f>'Quantidades Estimadas'!D195</f>
        <v>0</v>
      </c>
      <c r="E195" s="86">
        <f>'Quantidades Estimadas'!E195*'Quantidades Estimadas'!S195</f>
        <v>0</v>
      </c>
      <c r="F195" s="86">
        <f>'Quantidades Estimadas'!F195*'Quantidades Estimadas'!S195</f>
        <v>0</v>
      </c>
      <c r="G195" s="86">
        <f>'Quantidades Estimadas'!G195*'Quantidades Estimadas'!S195</f>
        <v>0</v>
      </c>
      <c r="H195" s="86">
        <f>'Quantidades Estimadas'!H195*'Quantidades Estimadas'!S195</f>
        <v>0</v>
      </c>
      <c r="I195" s="86">
        <f>'Quantidades Estimadas'!I195*'Quantidades Estimadas'!S195</f>
        <v>0</v>
      </c>
      <c r="J195" s="86">
        <f>'Quantidades Estimadas'!J195*'Quantidades Estimadas'!S195</f>
        <v>0</v>
      </c>
      <c r="K195" s="86">
        <f>'Quantidades Estimadas'!K195*'Quantidades Estimadas'!S195</f>
        <v>0</v>
      </c>
      <c r="L195" s="86">
        <f>'Quantidades Estimadas'!L195*'Quantidades Estimadas'!S195</f>
        <v>0</v>
      </c>
      <c r="M195" s="86">
        <f>'Quantidades Estimadas'!M195*'Quantidades Estimadas'!S195</f>
        <v>0</v>
      </c>
      <c r="N195" s="86">
        <f>'Quantidades Estimadas'!N195*'Quantidades Estimadas'!S195</f>
        <v>0</v>
      </c>
      <c r="O195" s="86">
        <f>'Quantidades Estimadas'!O195*'Quantidades Estimadas'!S195</f>
        <v>0</v>
      </c>
      <c r="P195" s="86">
        <f>'Quantidades Estimadas'!P195*'Quantidades Estimadas'!S195</f>
        <v>0</v>
      </c>
      <c r="Q195" s="86">
        <f>'Quantidades Estimadas'!Q195*'Quantidades Estimadas'!S195</f>
        <v>0</v>
      </c>
      <c r="R195" s="86">
        <f>SUM(E195:Q195)</f>
        <v>0</v>
      </c>
    </row>
    <row r="196" spans="1:18" ht="12.75" hidden="1">
      <c r="A196" s="84">
        <f>A195+1</f>
        <v>184</v>
      </c>
      <c r="B196" s="87">
        <f>'Quantidades Estimadas'!B196</f>
        <v>0</v>
      </c>
      <c r="C196" s="85">
        <f>'Quantidades Estimadas'!C182</f>
        <v>0</v>
      </c>
      <c r="D196" s="88">
        <f>'Quantidades Estimadas'!D196</f>
        <v>0</v>
      </c>
      <c r="E196" s="86">
        <f>'Quantidades Estimadas'!E196*'Quantidades Estimadas'!S196</f>
        <v>0</v>
      </c>
      <c r="F196" s="86">
        <f>'Quantidades Estimadas'!F196*'Quantidades Estimadas'!S196</f>
        <v>0</v>
      </c>
      <c r="G196" s="86">
        <f>'Quantidades Estimadas'!G196*'Quantidades Estimadas'!S196</f>
        <v>0</v>
      </c>
      <c r="H196" s="86">
        <f>'Quantidades Estimadas'!H196*'Quantidades Estimadas'!S196</f>
        <v>0</v>
      </c>
      <c r="I196" s="86">
        <f>'Quantidades Estimadas'!I196*'Quantidades Estimadas'!S196</f>
        <v>0</v>
      </c>
      <c r="J196" s="86">
        <f>'Quantidades Estimadas'!J196*'Quantidades Estimadas'!S196</f>
        <v>0</v>
      </c>
      <c r="K196" s="86">
        <f>'Quantidades Estimadas'!K196*'Quantidades Estimadas'!S196</f>
        <v>0</v>
      </c>
      <c r="L196" s="86">
        <f>'Quantidades Estimadas'!L196*'Quantidades Estimadas'!S196</f>
        <v>0</v>
      </c>
      <c r="M196" s="86">
        <f>'Quantidades Estimadas'!M196*'Quantidades Estimadas'!S196</f>
        <v>0</v>
      </c>
      <c r="N196" s="86">
        <f>'Quantidades Estimadas'!N196*'Quantidades Estimadas'!S196</f>
        <v>0</v>
      </c>
      <c r="O196" s="86">
        <f>'Quantidades Estimadas'!O196*'Quantidades Estimadas'!S196</f>
        <v>0</v>
      </c>
      <c r="P196" s="86">
        <f>'Quantidades Estimadas'!P196*'Quantidades Estimadas'!S196</f>
        <v>0</v>
      </c>
      <c r="Q196" s="86">
        <f>'Quantidades Estimadas'!Q196*'Quantidades Estimadas'!S196</f>
        <v>0</v>
      </c>
      <c r="R196" s="86">
        <f>SUM(E196:Q196)</f>
        <v>0</v>
      </c>
    </row>
    <row r="197" spans="1:18" ht="12.75" hidden="1">
      <c r="A197" s="84">
        <f>A196+1</f>
        <v>185</v>
      </c>
      <c r="B197" s="87">
        <f>'Quantidades Estimadas'!B197</f>
        <v>0</v>
      </c>
      <c r="C197" s="85">
        <f>'Quantidades Estimadas'!C183</f>
        <v>0</v>
      </c>
      <c r="D197" s="88">
        <f>'Quantidades Estimadas'!D197</f>
        <v>0</v>
      </c>
      <c r="E197" s="86">
        <f>'Quantidades Estimadas'!E197*'Quantidades Estimadas'!S197</f>
        <v>0</v>
      </c>
      <c r="F197" s="86">
        <f>'Quantidades Estimadas'!F197*'Quantidades Estimadas'!S197</f>
        <v>0</v>
      </c>
      <c r="G197" s="86">
        <f>'Quantidades Estimadas'!G197*'Quantidades Estimadas'!S197</f>
        <v>0</v>
      </c>
      <c r="H197" s="86">
        <f>'Quantidades Estimadas'!H197*'Quantidades Estimadas'!S197</f>
        <v>0</v>
      </c>
      <c r="I197" s="86">
        <f>'Quantidades Estimadas'!I197*'Quantidades Estimadas'!S197</f>
        <v>0</v>
      </c>
      <c r="J197" s="86">
        <f>'Quantidades Estimadas'!J197*'Quantidades Estimadas'!S197</f>
        <v>0</v>
      </c>
      <c r="K197" s="86">
        <f>'Quantidades Estimadas'!K197*'Quantidades Estimadas'!S197</f>
        <v>0</v>
      </c>
      <c r="L197" s="86">
        <f>'Quantidades Estimadas'!L197*'Quantidades Estimadas'!S197</f>
        <v>0</v>
      </c>
      <c r="M197" s="86">
        <f>'Quantidades Estimadas'!M197*'Quantidades Estimadas'!S197</f>
        <v>0</v>
      </c>
      <c r="N197" s="86">
        <f>'Quantidades Estimadas'!N197*'Quantidades Estimadas'!S197</f>
        <v>0</v>
      </c>
      <c r="O197" s="86">
        <f>'Quantidades Estimadas'!O197*'Quantidades Estimadas'!S197</f>
        <v>0</v>
      </c>
      <c r="P197" s="86">
        <f>'Quantidades Estimadas'!P197*'Quantidades Estimadas'!S197</f>
        <v>0</v>
      </c>
      <c r="Q197" s="86">
        <f>'Quantidades Estimadas'!Q197*'Quantidades Estimadas'!S197</f>
        <v>0</v>
      </c>
      <c r="R197" s="86">
        <f>SUM(E197:Q197)</f>
        <v>0</v>
      </c>
    </row>
    <row r="198" spans="1:18" ht="12.75" hidden="1">
      <c r="A198" s="84">
        <f>A197+1</f>
        <v>186</v>
      </c>
      <c r="B198" s="87">
        <f>'Quantidades Estimadas'!B198</f>
        <v>0</v>
      </c>
      <c r="C198" s="85">
        <f>'Quantidades Estimadas'!C184</f>
        <v>0</v>
      </c>
      <c r="D198" s="88">
        <f>'Quantidades Estimadas'!D198</f>
        <v>0</v>
      </c>
      <c r="E198" s="86">
        <f>'Quantidades Estimadas'!E198*'Quantidades Estimadas'!S198</f>
        <v>0</v>
      </c>
      <c r="F198" s="86">
        <f>'Quantidades Estimadas'!F198*'Quantidades Estimadas'!S198</f>
        <v>0</v>
      </c>
      <c r="G198" s="86">
        <f>'Quantidades Estimadas'!G198*'Quantidades Estimadas'!S198</f>
        <v>0</v>
      </c>
      <c r="H198" s="86">
        <f>'Quantidades Estimadas'!H198*'Quantidades Estimadas'!S198</f>
        <v>0</v>
      </c>
      <c r="I198" s="86">
        <f>'Quantidades Estimadas'!I198*'Quantidades Estimadas'!S198</f>
        <v>0</v>
      </c>
      <c r="J198" s="86">
        <f>'Quantidades Estimadas'!J198*'Quantidades Estimadas'!S198</f>
        <v>0</v>
      </c>
      <c r="K198" s="86">
        <f>'Quantidades Estimadas'!K198*'Quantidades Estimadas'!S198</f>
        <v>0</v>
      </c>
      <c r="L198" s="86">
        <f>'Quantidades Estimadas'!L198*'Quantidades Estimadas'!S198</f>
        <v>0</v>
      </c>
      <c r="M198" s="86">
        <f>'Quantidades Estimadas'!M198*'Quantidades Estimadas'!S198</f>
        <v>0</v>
      </c>
      <c r="N198" s="86">
        <f>'Quantidades Estimadas'!N198*'Quantidades Estimadas'!S198</f>
        <v>0</v>
      </c>
      <c r="O198" s="86">
        <f>'Quantidades Estimadas'!O198*'Quantidades Estimadas'!S198</f>
        <v>0</v>
      </c>
      <c r="P198" s="86">
        <f>'Quantidades Estimadas'!P198*'Quantidades Estimadas'!S198</f>
        <v>0</v>
      </c>
      <c r="Q198" s="86">
        <f>'Quantidades Estimadas'!Q198*'Quantidades Estimadas'!S198</f>
        <v>0</v>
      </c>
      <c r="R198" s="86">
        <f>SUM(E198:Q198)</f>
        <v>0</v>
      </c>
    </row>
    <row r="199" spans="1:18" ht="12.75" hidden="1">
      <c r="A199" s="84">
        <f>A198+1</f>
        <v>187</v>
      </c>
      <c r="B199" s="87">
        <f>'Quantidades Estimadas'!B199</f>
        <v>0</v>
      </c>
      <c r="C199" s="85">
        <f>'Quantidades Estimadas'!C185</f>
        <v>0</v>
      </c>
      <c r="D199" s="88">
        <f>'Quantidades Estimadas'!D199</f>
        <v>0</v>
      </c>
      <c r="E199" s="86">
        <f>'Quantidades Estimadas'!E199*'Quantidades Estimadas'!S199</f>
        <v>0</v>
      </c>
      <c r="F199" s="86">
        <f>'Quantidades Estimadas'!F199*'Quantidades Estimadas'!S199</f>
        <v>0</v>
      </c>
      <c r="G199" s="86">
        <f>'Quantidades Estimadas'!G199*'Quantidades Estimadas'!S199</f>
        <v>0</v>
      </c>
      <c r="H199" s="86">
        <f>'Quantidades Estimadas'!H199*'Quantidades Estimadas'!S199</f>
        <v>0</v>
      </c>
      <c r="I199" s="86">
        <f>'Quantidades Estimadas'!I199*'Quantidades Estimadas'!S199</f>
        <v>0</v>
      </c>
      <c r="J199" s="86">
        <f>'Quantidades Estimadas'!J199*'Quantidades Estimadas'!S199</f>
        <v>0</v>
      </c>
      <c r="K199" s="86">
        <f>'Quantidades Estimadas'!K199*'Quantidades Estimadas'!S199</f>
        <v>0</v>
      </c>
      <c r="L199" s="86">
        <f>'Quantidades Estimadas'!L199*'Quantidades Estimadas'!S199</f>
        <v>0</v>
      </c>
      <c r="M199" s="86">
        <f>'Quantidades Estimadas'!M199*'Quantidades Estimadas'!S199</f>
        <v>0</v>
      </c>
      <c r="N199" s="86">
        <f>'Quantidades Estimadas'!N199*'Quantidades Estimadas'!S199</f>
        <v>0</v>
      </c>
      <c r="O199" s="86">
        <f>'Quantidades Estimadas'!O199*'Quantidades Estimadas'!S199</f>
        <v>0</v>
      </c>
      <c r="P199" s="86">
        <f>'Quantidades Estimadas'!P199*'Quantidades Estimadas'!S199</f>
        <v>0</v>
      </c>
      <c r="Q199" s="86">
        <f>'Quantidades Estimadas'!Q199*'Quantidades Estimadas'!S199</f>
        <v>0</v>
      </c>
      <c r="R199" s="86">
        <f>SUM(E199:Q199)</f>
        <v>0</v>
      </c>
    </row>
    <row r="200" spans="1:18" ht="12.75" hidden="1">
      <c r="A200" s="84">
        <f>A199+1</f>
        <v>188</v>
      </c>
      <c r="B200" s="87">
        <f>'Quantidades Estimadas'!B200</f>
        <v>0</v>
      </c>
      <c r="C200" s="85">
        <f>'Quantidades Estimadas'!C186</f>
        <v>0</v>
      </c>
      <c r="D200" s="88">
        <f>'Quantidades Estimadas'!D200</f>
        <v>0</v>
      </c>
      <c r="E200" s="86">
        <f>'Quantidades Estimadas'!E200*'Quantidades Estimadas'!S200</f>
        <v>0</v>
      </c>
      <c r="F200" s="86">
        <f>'Quantidades Estimadas'!F200*'Quantidades Estimadas'!S200</f>
        <v>0</v>
      </c>
      <c r="G200" s="86">
        <f>'Quantidades Estimadas'!G200*'Quantidades Estimadas'!S200</f>
        <v>0</v>
      </c>
      <c r="H200" s="86">
        <f>'Quantidades Estimadas'!H200*'Quantidades Estimadas'!S200</f>
        <v>0</v>
      </c>
      <c r="I200" s="86">
        <f>'Quantidades Estimadas'!I200*'Quantidades Estimadas'!S200</f>
        <v>0</v>
      </c>
      <c r="J200" s="86">
        <f>'Quantidades Estimadas'!J200*'Quantidades Estimadas'!S200</f>
        <v>0</v>
      </c>
      <c r="K200" s="86">
        <f>'Quantidades Estimadas'!K200*'Quantidades Estimadas'!S200</f>
        <v>0</v>
      </c>
      <c r="L200" s="86">
        <f>'Quantidades Estimadas'!L200*'Quantidades Estimadas'!S200</f>
        <v>0</v>
      </c>
      <c r="M200" s="86">
        <f>'Quantidades Estimadas'!M200*'Quantidades Estimadas'!S200</f>
        <v>0</v>
      </c>
      <c r="N200" s="86">
        <f>'Quantidades Estimadas'!N200*'Quantidades Estimadas'!S200</f>
        <v>0</v>
      </c>
      <c r="O200" s="86">
        <f>'Quantidades Estimadas'!O200*'Quantidades Estimadas'!S200</f>
        <v>0</v>
      </c>
      <c r="P200" s="86">
        <f>'Quantidades Estimadas'!P200*'Quantidades Estimadas'!S200</f>
        <v>0</v>
      </c>
      <c r="Q200" s="86">
        <f>'Quantidades Estimadas'!Q200*'Quantidades Estimadas'!S200</f>
        <v>0</v>
      </c>
      <c r="R200" s="86">
        <f>SUM(E200:Q200)</f>
        <v>0</v>
      </c>
    </row>
    <row r="201" spans="1:18" ht="12.75" hidden="1">
      <c r="A201" s="84">
        <f>A200+1</f>
        <v>189</v>
      </c>
      <c r="B201" s="87">
        <f>'Quantidades Estimadas'!B201</f>
        <v>0</v>
      </c>
      <c r="C201" s="85">
        <f>'Quantidades Estimadas'!C187</f>
        <v>0</v>
      </c>
      <c r="D201" s="88">
        <f>'Quantidades Estimadas'!D201</f>
        <v>0</v>
      </c>
      <c r="E201" s="86">
        <f>'Quantidades Estimadas'!E201*'Quantidades Estimadas'!S201</f>
        <v>0</v>
      </c>
      <c r="F201" s="86">
        <f>'Quantidades Estimadas'!F201*'Quantidades Estimadas'!S201</f>
        <v>0</v>
      </c>
      <c r="G201" s="86">
        <f>'Quantidades Estimadas'!G201*'Quantidades Estimadas'!S201</f>
        <v>0</v>
      </c>
      <c r="H201" s="86">
        <f>'Quantidades Estimadas'!H201*'Quantidades Estimadas'!S201</f>
        <v>0</v>
      </c>
      <c r="I201" s="86">
        <f>'Quantidades Estimadas'!I201*'Quantidades Estimadas'!S201</f>
        <v>0</v>
      </c>
      <c r="J201" s="86">
        <f>'Quantidades Estimadas'!J201*'Quantidades Estimadas'!S201</f>
        <v>0</v>
      </c>
      <c r="K201" s="86">
        <f>'Quantidades Estimadas'!K201*'Quantidades Estimadas'!S201</f>
        <v>0</v>
      </c>
      <c r="L201" s="86">
        <f>'Quantidades Estimadas'!L201*'Quantidades Estimadas'!S201</f>
        <v>0</v>
      </c>
      <c r="M201" s="86">
        <f>'Quantidades Estimadas'!M201*'Quantidades Estimadas'!S201</f>
        <v>0</v>
      </c>
      <c r="N201" s="86">
        <f>'Quantidades Estimadas'!N201*'Quantidades Estimadas'!S201</f>
        <v>0</v>
      </c>
      <c r="O201" s="86">
        <f>'Quantidades Estimadas'!O201*'Quantidades Estimadas'!S201</f>
        <v>0</v>
      </c>
      <c r="P201" s="86">
        <f>'Quantidades Estimadas'!P201*'Quantidades Estimadas'!S201</f>
        <v>0</v>
      </c>
      <c r="Q201" s="86">
        <f>'Quantidades Estimadas'!Q201*'Quantidades Estimadas'!S201</f>
        <v>0</v>
      </c>
      <c r="R201" s="86">
        <f>SUM(E201:Q201)</f>
        <v>0</v>
      </c>
    </row>
    <row r="202" spans="1:18" ht="12.75" hidden="1">
      <c r="A202" s="84">
        <f>A201+1</f>
        <v>190</v>
      </c>
      <c r="B202" s="87">
        <f>'Quantidades Estimadas'!B202</f>
        <v>0</v>
      </c>
      <c r="C202" s="85">
        <f>'Quantidades Estimadas'!C188</f>
        <v>0</v>
      </c>
      <c r="D202" s="88">
        <f>'Quantidades Estimadas'!D202</f>
        <v>0</v>
      </c>
      <c r="E202" s="86">
        <f>'Quantidades Estimadas'!E202*'Quantidades Estimadas'!S202</f>
        <v>0</v>
      </c>
      <c r="F202" s="86">
        <f>'Quantidades Estimadas'!F202*'Quantidades Estimadas'!S202</f>
        <v>0</v>
      </c>
      <c r="G202" s="86">
        <f>'Quantidades Estimadas'!G202*'Quantidades Estimadas'!S202</f>
        <v>0</v>
      </c>
      <c r="H202" s="86">
        <f>'Quantidades Estimadas'!H202*'Quantidades Estimadas'!S202</f>
        <v>0</v>
      </c>
      <c r="I202" s="86">
        <f>'Quantidades Estimadas'!I202*'Quantidades Estimadas'!S202</f>
        <v>0</v>
      </c>
      <c r="J202" s="86">
        <f>'Quantidades Estimadas'!J202*'Quantidades Estimadas'!S202</f>
        <v>0</v>
      </c>
      <c r="K202" s="86">
        <f>'Quantidades Estimadas'!K202*'Quantidades Estimadas'!S202</f>
        <v>0</v>
      </c>
      <c r="L202" s="86">
        <f>'Quantidades Estimadas'!L202*'Quantidades Estimadas'!S202</f>
        <v>0</v>
      </c>
      <c r="M202" s="86">
        <f>'Quantidades Estimadas'!M202*'Quantidades Estimadas'!S202</f>
        <v>0</v>
      </c>
      <c r="N202" s="86">
        <f>'Quantidades Estimadas'!N202*'Quantidades Estimadas'!S202</f>
        <v>0</v>
      </c>
      <c r="O202" s="86">
        <f>'Quantidades Estimadas'!O202*'Quantidades Estimadas'!S202</f>
        <v>0</v>
      </c>
      <c r="P202" s="86">
        <f>'Quantidades Estimadas'!P202*'Quantidades Estimadas'!S202</f>
        <v>0</v>
      </c>
      <c r="Q202" s="86">
        <f>'Quantidades Estimadas'!Q202*'Quantidades Estimadas'!S202</f>
        <v>0</v>
      </c>
      <c r="R202" s="86">
        <f>SUM(E202:Q202)</f>
        <v>0</v>
      </c>
    </row>
    <row r="203" spans="1:18" ht="12.75" hidden="1">
      <c r="A203" s="84">
        <f>A202+1</f>
        <v>191</v>
      </c>
      <c r="B203" s="87">
        <f>'Quantidades Estimadas'!B203</f>
        <v>0</v>
      </c>
      <c r="C203" s="85">
        <f>'Quantidades Estimadas'!C189</f>
        <v>0</v>
      </c>
      <c r="D203" s="88">
        <f>'Quantidades Estimadas'!D203</f>
        <v>0</v>
      </c>
      <c r="E203" s="86">
        <f>'Quantidades Estimadas'!E203*'Quantidades Estimadas'!S203</f>
        <v>0</v>
      </c>
      <c r="F203" s="86">
        <f>'Quantidades Estimadas'!F203*'Quantidades Estimadas'!S203</f>
        <v>0</v>
      </c>
      <c r="G203" s="86">
        <f>'Quantidades Estimadas'!G203*'Quantidades Estimadas'!S203</f>
        <v>0</v>
      </c>
      <c r="H203" s="86">
        <f>'Quantidades Estimadas'!H203*'Quantidades Estimadas'!S203</f>
        <v>0</v>
      </c>
      <c r="I203" s="86">
        <f>'Quantidades Estimadas'!I203*'Quantidades Estimadas'!S203</f>
        <v>0</v>
      </c>
      <c r="J203" s="86">
        <f>'Quantidades Estimadas'!J203*'Quantidades Estimadas'!S203</f>
        <v>0</v>
      </c>
      <c r="K203" s="86">
        <f>'Quantidades Estimadas'!K203*'Quantidades Estimadas'!S203</f>
        <v>0</v>
      </c>
      <c r="L203" s="86">
        <f>'Quantidades Estimadas'!L203*'Quantidades Estimadas'!S203</f>
        <v>0</v>
      </c>
      <c r="M203" s="86">
        <f>'Quantidades Estimadas'!M203*'Quantidades Estimadas'!S203</f>
        <v>0</v>
      </c>
      <c r="N203" s="86">
        <f>'Quantidades Estimadas'!N203*'Quantidades Estimadas'!S203</f>
        <v>0</v>
      </c>
      <c r="O203" s="86">
        <f>'Quantidades Estimadas'!O203*'Quantidades Estimadas'!S203</f>
        <v>0</v>
      </c>
      <c r="P203" s="86">
        <f>'Quantidades Estimadas'!P203*'Quantidades Estimadas'!S203</f>
        <v>0</v>
      </c>
      <c r="Q203" s="86">
        <f>'Quantidades Estimadas'!Q203*'Quantidades Estimadas'!S203</f>
        <v>0</v>
      </c>
      <c r="R203" s="86">
        <f>SUM(E203:Q203)</f>
        <v>0</v>
      </c>
    </row>
    <row r="204" spans="1:18" ht="12.75" hidden="1">
      <c r="A204" s="84">
        <f>A203+1</f>
        <v>192</v>
      </c>
      <c r="B204" s="87">
        <f>'Quantidades Estimadas'!B204</f>
        <v>0</v>
      </c>
      <c r="C204" s="85">
        <f>'Quantidades Estimadas'!C190</f>
        <v>0</v>
      </c>
      <c r="D204" s="88">
        <f>'Quantidades Estimadas'!D204</f>
        <v>0</v>
      </c>
      <c r="E204" s="86">
        <f>'Quantidades Estimadas'!E204*'Quantidades Estimadas'!S204</f>
        <v>0</v>
      </c>
      <c r="F204" s="86">
        <f>'Quantidades Estimadas'!F204*'Quantidades Estimadas'!S204</f>
        <v>0</v>
      </c>
      <c r="G204" s="86">
        <f>'Quantidades Estimadas'!G204*'Quantidades Estimadas'!S204</f>
        <v>0</v>
      </c>
      <c r="H204" s="86">
        <f>'Quantidades Estimadas'!H204*'Quantidades Estimadas'!S204</f>
        <v>0</v>
      </c>
      <c r="I204" s="86">
        <f>'Quantidades Estimadas'!I204*'Quantidades Estimadas'!S204</f>
        <v>0</v>
      </c>
      <c r="J204" s="86">
        <f>'Quantidades Estimadas'!J204*'Quantidades Estimadas'!S204</f>
        <v>0</v>
      </c>
      <c r="K204" s="86">
        <f>'Quantidades Estimadas'!K204*'Quantidades Estimadas'!S204</f>
        <v>0</v>
      </c>
      <c r="L204" s="86">
        <f>'Quantidades Estimadas'!L204*'Quantidades Estimadas'!S204</f>
        <v>0</v>
      </c>
      <c r="M204" s="86">
        <f>'Quantidades Estimadas'!M204*'Quantidades Estimadas'!S204</f>
        <v>0</v>
      </c>
      <c r="N204" s="86">
        <f>'Quantidades Estimadas'!N204*'Quantidades Estimadas'!S204</f>
        <v>0</v>
      </c>
      <c r="O204" s="86">
        <f>'Quantidades Estimadas'!O204*'Quantidades Estimadas'!S204</f>
        <v>0</v>
      </c>
      <c r="P204" s="86">
        <f>'Quantidades Estimadas'!P204*'Quantidades Estimadas'!S204</f>
        <v>0</v>
      </c>
      <c r="Q204" s="86">
        <f>'Quantidades Estimadas'!Q204*'Quantidades Estimadas'!S204</f>
        <v>0</v>
      </c>
      <c r="R204" s="86">
        <f>SUM(E204:Q204)</f>
        <v>0</v>
      </c>
    </row>
    <row r="205" spans="1:18" ht="12.75" hidden="1">
      <c r="A205" s="84">
        <f>A204+1</f>
        <v>193</v>
      </c>
      <c r="B205" s="87">
        <f>'Quantidades Estimadas'!B205</f>
        <v>0</v>
      </c>
      <c r="C205" s="85">
        <f>'Quantidades Estimadas'!C191</f>
        <v>0</v>
      </c>
      <c r="D205" s="88">
        <f>'Quantidades Estimadas'!D205</f>
        <v>0</v>
      </c>
      <c r="E205" s="86">
        <f>'Quantidades Estimadas'!E205*'Quantidades Estimadas'!S205</f>
        <v>0</v>
      </c>
      <c r="F205" s="86">
        <f>'Quantidades Estimadas'!F205*'Quantidades Estimadas'!S205</f>
        <v>0</v>
      </c>
      <c r="G205" s="86">
        <f>'Quantidades Estimadas'!G205*'Quantidades Estimadas'!S205</f>
        <v>0</v>
      </c>
      <c r="H205" s="86">
        <f>'Quantidades Estimadas'!H205*'Quantidades Estimadas'!S205</f>
        <v>0</v>
      </c>
      <c r="I205" s="86">
        <f>'Quantidades Estimadas'!I205*'Quantidades Estimadas'!S205</f>
        <v>0</v>
      </c>
      <c r="J205" s="86">
        <f>'Quantidades Estimadas'!J205*'Quantidades Estimadas'!S205</f>
        <v>0</v>
      </c>
      <c r="K205" s="86">
        <f>'Quantidades Estimadas'!K205*'Quantidades Estimadas'!S205</f>
        <v>0</v>
      </c>
      <c r="L205" s="86">
        <f>'Quantidades Estimadas'!L205*'Quantidades Estimadas'!S205</f>
        <v>0</v>
      </c>
      <c r="M205" s="86">
        <f>'Quantidades Estimadas'!M205*'Quantidades Estimadas'!S205</f>
        <v>0</v>
      </c>
      <c r="N205" s="86">
        <f>'Quantidades Estimadas'!N205*'Quantidades Estimadas'!S205</f>
        <v>0</v>
      </c>
      <c r="O205" s="86">
        <f>'Quantidades Estimadas'!O205*'Quantidades Estimadas'!S205</f>
        <v>0</v>
      </c>
      <c r="P205" s="86">
        <f>'Quantidades Estimadas'!P205*'Quantidades Estimadas'!S205</f>
        <v>0</v>
      </c>
      <c r="Q205" s="86">
        <f>'Quantidades Estimadas'!Q205*'Quantidades Estimadas'!S205</f>
        <v>0</v>
      </c>
      <c r="R205" s="86">
        <f>SUM(E205:Q205)</f>
        <v>0</v>
      </c>
    </row>
    <row r="206" spans="1:18" ht="12.75" hidden="1">
      <c r="A206" s="84">
        <f>A205+1</f>
        <v>194</v>
      </c>
      <c r="B206" s="87">
        <f>'Quantidades Estimadas'!B206</f>
        <v>0</v>
      </c>
      <c r="C206" s="85">
        <f>'Quantidades Estimadas'!C192</f>
        <v>0</v>
      </c>
      <c r="D206" s="88">
        <f>'Quantidades Estimadas'!D206</f>
        <v>0</v>
      </c>
      <c r="E206" s="86">
        <f>'Quantidades Estimadas'!E206*'Quantidades Estimadas'!S206</f>
        <v>0</v>
      </c>
      <c r="F206" s="86">
        <f>'Quantidades Estimadas'!F206*'Quantidades Estimadas'!S206</f>
        <v>0</v>
      </c>
      <c r="G206" s="86">
        <f>'Quantidades Estimadas'!G206*'Quantidades Estimadas'!S206</f>
        <v>0</v>
      </c>
      <c r="H206" s="86">
        <f>'Quantidades Estimadas'!H206*'Quantidades Estimadas'!S206</f>
        <v>0</v>
      </c>
      <c r="I206" s="86">
        <f>'Quantidades Estimadas'!I206*'Quantidades Estimadas'!S206</f>
        <v>0</v>
      </c>
      <c r="J206" s="86">
        <f>'Quantidades Estimadas'!J206*'Quantidades Estimadas'!S206</f>
        <v>0</v>
      </c>
      <c r="K206" s="86">
        <f>'Quantidades Estimadas'!K206*'Quantidades Estimadas'!S206</f>
        <v>0</v>
      </c>
      <c r="L206" s="86">
        <f>'Quantidades Estimadas'!L206*'Quantidades Estimadas'!S206</f>
        <v>0</v>
      </c>
      <c r="M206" s="86">
        <f>'Quantidades Estimadas'!M206*'Quantidades Estimadas'!S206</f>
        <v>0</v>
      </c>
      <c r="N206" s="86">
        <f>'Quantidades Estimadas'!N206*'Quantidades Estimadas'!S206</f>
        <v>0</v>
      </c>
      <c r="O206" s="86">
        <f>'Quantidades Estimadas'!O206*'Quantidades Estimadas'!S206</f>
        <v>0</v>
      </c>
      <c r="P206" s="86">
        <f>'Quantidades Estimadas'!P206*'Quantidades Estimadas'!S206</f>
        <v>0</v>
      </c>
      <c r="Q206" s="86">
        <f>'Quantidades Estimadas'!Q206*'Quantidades Estimadas'!S206</f>
        <v>0</v>
      </c>
      <c r="R206" s="86">
        <f>SUM(E206:Q206)</f>
        <v>0</v>
      </c>
    </row>
    <row r="207" spans="1:18" ht="12.75" hidden="1">
      <c r="A207" s="84">
        <f>A206+1</f>
        <v>195</v>
      </c>
      <c r="B207" s="87">
        <f>'Quantidades Estimadas'!B207</f>
        <v>0</v>
      </c>
      <c r="C207" s="85">
        <f>'Quantidades Estimadas'!C193</f>
        <v>0</v>
      </c>
      <c r="D207" s="88">
        <f>'Quantidades Estimadas'!D207</f>
        <v>0</v>
      </c>
      <c r="E207" s="86">
        <f>'Quantidades Estimadas'!E207*'Quantidades Estimadas'!S207</f>
        <v>0</v>
      </c>
      <c r="F207" s="86">
        <f>'Quantidades Estimadas'!F207*'Quantidades Estimadas'!S207</f>
        <v>0</v>
      </c>
      <c r="G207" s="86">
        <f>'Quantidades Estimadas'!G207*'Quantidades Estimadas'!S207</f>
        <v>0</v>
      </c>
      <c r="H207" s="86">
        <f>'Quantidades Estimadas'!H207*'Quantidades Estimadas'!S207</f>
        <v>0</v>
      </c>
      <c r="I207" s="86">
        <f>'Quantidades Estimadas'!I207*'Quantidades Estimadas'!S207</f>
        <v>0</v>
      </c>
      <c r="J207" s="86">
        <f>'Quantidades Estimadas'!J207*'Quantidades Estimadas'!S207</f>
        <v>0</v>
      </c>
      <c r="K207" s="86">
        <f>'Quantidades Estimadas'!K207*'Quantidades Estimadas'!S207</f>
        <v>0</v>
      </c>
      <c r="L207" s="86">
        <f>'Quantidades Estimadas'!L207*'Quantidades Estimadas'!S207</f>
        <v>0</v>
      </c>
      <c r="M207" s="86">
        <f>'Quantidades Estimadas'!M207*'Quantidades Estimadas'!S207</f>
        <v>0</v>
      </c>
      <c r="N207" s="86">
        <f>'Quantidades Estimadas'!N207*'Quantidades Estimadas'!S207</f>
        <v>0</v>
      </c>
      <c r="O207" s="86">
        <f>'Quantidades Estimadas'!O207*'Quantidades Estimadas'!S207</f>
        <v>0</v>
      </c>
      <c r="P207" s="86">
        <f>'Quantidades Estimadas'!P207*'Quantidades Estimadas'!S207</f>
        <v>0</v>
      </c>
      <c r="Q207" s="86">
        <f>'Quantidades Estimadas'!Q207*'Quantidades Estimadas'!S207</f>
        <v>0</v>
      </c>
      <c r="R207" s="86">
        <f>SUM(E207:Q207)</f>
        <v>0</v>
      </c>
    </row>
    <row r="208" spans="1:18" ht="12.75" hidden="1">
      <c r="A208" s="84">
        <f>A207+1</f>
        <v>196</v>
      </c>
      <c r="B208" s="87">
        <f>'Quantidades Estimadas'!B208</f>
        <v>0</v>
      </c>
      <c r="C208" s="85">
        <f>'Quantidades Estimadas'!C194</f>
        <v>0</v>
      </c>
      <c r="D208" s="88">
        <f>'Quantidades Estimadas'!D208</f>
        <v>0</v>
      </c>
      <c r="E208" s="86">
        <f>'Quantidades Estimadas'!E208*'Quantidades Estimadas'!S208</f>
        <v>0</v>
      </c>
      <c r="F208" s="86">
        <f>'Quantidades Estimadas'!F208*'Quantidades Estimadas'!S208</f>
        <v>0</v>
      </c>
      <c r="G208" s="86">
        <f>'Quantidades Estimadas'!G208*'Quantidades Estimadas'!S208</f>
        <v>0</v>
      </c>
      <c r="H208" s="86">
        <f>'Quantidades Estimadas'!H208*'Quantidades Estimadas'!S208</f>
        <v>0</v>
      </c>
      <c r="I208" s="86">
        <f>'Quantidades Estimadas'!I208*'Quantidades Estimadas'!S208</f>
        <v>0</v>
      </c>
      <c r="J208" s="86">
        <f>'Quantidades Estimadas'!J208*'Quantidades Estimadas'!S208</f>
        <v>0</v>
      </c>
      <c r="K208" s="86">
        <f>'Quantidades Estimadas'!K208*'Quantidades Estimadas'!S208</f>
        <v>0</v>
      </c>
      <c r="L208" s="86">
        <f>'Quantidades Estimadas'!L208*'Quantidades Estimadas'!S208</f>
        <v>0</v>
      </c>
      <c r="M208" s="86">
        <f>'Quantidades Estimadas'!M208*'Quantidades Estimadas'!S208</f>
        <v>0</v>
      </c>
      <c r="N208" s="86">
        <f>'Quantidades Estimadas'!N208*'Quantidades Estimadas'!S208</f>
        <v>0</v>
      </c>
      <c r="O208" s="86">
        <f>'Quantidades Estimadas'!O208*'Quantidades Estimadas'!S208</f>
        <v>0</v>
      </c>
      <c r="P208" s="86">
        <f>'Quantidades Estimadas'!P208*'Quantidades Estimadas'!S208</f>
        <v>0</v>
      </c>
      <c r="Q208" s="86">
        <f>'Quantidades Estimadas'!Q208*'Quantidades Estimadas'!S208</f>
        <v>0</v>
      </c>
      <c r="R208" s="86">
        <f>SUM(E208:Q208)</f>
        <v>0</v>
      </c>
    </row>
    <row r="209" spans="1:18" ht="12.75" hidden="1">
      <c r="A209" s="84">
        <f>A208+1</f>
        <v>197</v>
      </c>
      <c r="B209" s="87">
        <f>'Quantidades Estimadas'!B209</f>
        <v>0</v>
      </c>
      <c r="C209" s="85">
        <f>'Quantidades Estimadas'!C195</f>
        <v>0</v>
      </c>
      <c r="D209" s="88">
        <f>'Quantidades Estimadas'!D209</f>
        <v>0</v>
      </c>
      <c r="E209" s="86">
        <f>'Quantidades Estimadas'!E209*'Quantidades Estimadas'!S209</f>
        <v>0</v>
      </c>
      <c r="F209" s="86">
        <f>'Quantidades Estimadas'!F209*'Quantidades Estimadas'!S209</f>
        <v>0</v>
      </c>
      <c r="G209" s="86">
        <f>'Quantidades Estimadas'!G209*'Quantidades Estimadas'!S209</f>
        <v>0</v>
      </c>
      <c r="H209" s="86">
        <f>'Quantidades Estimadas'!H209*'Quantidades Estimadas'!S209</f>
        <v>0</v>
      </c>
      <c r="I209" s="86">
        <f>'Quantidades Estimadas'!I209*'Quantidades Estimadas'!S209</f>
        <v>0</v>
      </c>
      <c r="J209" s="86">
        <f>'Quantidades Estimadas'!J209*'Quantidades Estimadas'!S209</f>
        <v>0</v>
      </c>
      <c r="K209" s="86">
        <f>'Quantidades Estimadas'!K209*'Quantidades Estimadas'!S209</f>
        <v>0</v>
      </c>
      <c r="L209" s="86">
        <f>'Quantidades Estimadas'!L209*'Quantidades Estimadas'!S209</f>
        <v>0</v>
      </c>
      <c r="M209" s="86">
        <f>'Quantidades Estimadas'!M209*'Quantidades Estimadas'!S209</f>
        <v>0</v>
      </c>
      <c r="N209" s="86">
        <f>'Quantidades Estimadas'!N209*'Quantidades Estimadas'!S209</f>
        <v>0</v>
      </c>
      <c r="O209" s="86">
        <f>'Quantidades Estimadas'!O209*'Quantidades Estimadas'!S209</f>
        <v>0</v>
      </c>
      <c r="P209" s="86">
        <f>'Quantidades Estimadas'!P209*'Quantidades Estimadas'!S209</f>
        <v>0</v>
      </c>
      <c r="Q209" s="86">
        <f>'Quantidades Estimadas'!Q209*'Quantidades Estimadas'!S209</f>
        <v>0</v>
      </c>
      <c r="R209" s="86">
        <f>SUM(E209:Q209)</f>
        <v>0</v>
      </c>
    </row>
    <row r="210" spans="1:18" ht="12.75" hidden="1">
      <c r="A210" s="84">
        <f>A209+1</f>
        <v>198</v>
      </c>
      <c r="B210" s="87">
        <f>'Quantidades Estimadas'!B210</f>
        <v>0</v>
      </c>
      <c r="C210" s="85">
        <f>'Quantidades Estimadas'!C196</f>
        <v>0</v>
      </c>
      <c r="D210" s="88">
        <f>'Quantidades Estimadas'!D210</f>
        <v>0</v>
      </c>
      <c r="E210" s="86">
        <f>'Quantidades Estimadas'!E210*'Quantidades Estimadas'!S210</f>
        <v>0</v>
      </c>
      <c r="F210" s="86">
        <f>'Quantidades Estimadas'!F210*'Quantidades Estimadas'!S210</f>
        <v>0</v>
      </c>
      <c r="G210" s="86">
        <f>'Quantidades Estimadas'!G210*'Quantidades Estimadas'!S210</f>
        <v>0</v>
      </c>
      <c r="H210" s="86">
        <f>'Quantidades Estimadas'!H210*'Quantidades Estimadas'!S210</f>
        <v>0</v>
      </c>
      <c r="I210" s="86">
        <f>'Quantidades Estimadas'!I210*'Quantidades Estimadas'!S210</f>
        <v>0</v>
      </c>
      <c r="J210" s="86">
        <f>'Quantidades Estimadas'!J210*'Quantidades Estimadas'!S210</f>
        <v>0</v>
      </c>
      <c r="K210" s="86">
        <f>'Quantidades Estimadas'!K210*'Quantidades Estimadas'!S210</f>
        <v>0</v>
      </c>
      <c r="L210" s="86">
        <f>'Quantidades Estimadas'!L210*'Quantidades Estimadas'!S210</f>
        <v>0</v>
      </c>
      <c r="M210" s="86">
        <f>'Quantidades Estimadas'!M210*'Quantidades Estimadas'!S210</f>
        <v>0</v>
      </c>
      <c r="N210" s="86">
        <f>'Quantidades Estimadas'!N210*'Quantidades Estimadas'!S210</f>
        <v>0</v>
      </c>
      <c r="O210" s="86">
        <f>'Quantidades Estimadas'!O210*'Quantidades Estimadas'!S210</f>
        <v>0</v>
      </c>
      <c r="P210" s="86">
        <f>'Quantidades Estimadas'!P210*'Quantidades Estimadas'!S210</f>
        <v>0</v>
      </c>
      <c r="Q210" s="86">
        <f>'Quantidades Estimadas'!Q210*'Quantidades Estimadas'!S210</f>
        <v>0</v>
      </c>
      <c r="R210" s="86">
        <f>SUM(E210:Q210)</f>
        <v>0</v>
      </c>
    </row>
    <row r="211" spans="1:18" ht="12.75" hidden="1">
      <c r="A211" s="84">
        <f>A210+1</f>
        <v>199</v>
      </c>
      <c r="B211" s="87">
        <f>'Quantidades Estimadas'!B211</f>
        <v>0</v>
      </c>
      <c r="C211" s="85">
        <f>'Quantidades Estimadas'!C197</f>
        <v>0</v>
      </c>
      <c r="D211" s="88">
        <f>'Quantidades Estimadas'!D211</f>
        <v>0</v>
      </c>
      <c r="E211" s="86">
        <f>'Quantidades Estimadas'!E211*'Quantidades Estimadas'!S211</f>
        <v>0</v>
      </c>
      <c r="F211" s="86">
        <f>'Quantidades Estimadas'!F211*'Quantidades Estimadas'!S211</f>
        <v>0</v>
      </c>
      <c r="G211" s="86">
        <f>'Quantidades Estimadas'!G211*'Quantidades Estimadas'!S211</f>
        <v>0</v>
      </c>
      <c r="H211" s="86">
        <f>'Quantidades Estimadas'!H211*'Quantidades Estimadas'!S211</f>
        <v>0</v>
      </c>
      <c r="I211" s="86">
        <f>'Quantidades Estimadas'!I211*'Quantidades Estimadas'!S211</f>
        <v>0</v>
      </c>
      <c r="J211" s="86">
        <f>'Quantidades Estimadas'!J211*'Quantidades Estimadas'!S211</f>
        <v>0</v>
      </c>
      <c r="K211" s="86">
        <f>'Quantidades Estimadas'!K211*'Quantidades Estimadas'!S211</f>
        <v>0</v>
      </c>
      <c r="L211" s="86">
        <f>'Quantidades Estimadas'!L211*'Quantidades Estimadas'!S211</f>
        <v>0</v>
      </c>
      <c r="M211" s="86">
        <f>'Quantidades Estimadas'!M211*'Quantidades Estimadas'!S211</f>
        <v>0</v>
      </c>
      <c r="N211" s="86">
        <f>'Quantidades Estimadas'!N211*'Quantidades Estimadas'!S211</f>
        <v>0</v>
      </c>
      <c r="O211" s="86">
        <f>'Quantidades Estimadas'!O211*'Quantidades Estimadas'!S211</f>
        <v>0</v>
      </c>
      <c r="P211" s="86">
        <f>'Quantidades Estimadas'!P211*'Quantidades Estimadas'!S211</f>
        <v>0</v>
      </c>
      <c r="Q211" s="86">
        <f>'Quantidades Estimadas'!Q211*'Quantidades Estimadas'!S211</f>
        <v>0</v>
      </c>
      <c r="R211" s="86">
        <f>SUM(E211:Q211)</f>
        <v>0</v>
      </c>
    </row>
    <row r="212" spans="1:18" ht="12.75" hidden="1">
      <c r="A212" s="84">
        <f>A211+1</f>
        <v>200</v>
      </c>
      <c r="B212" s="87">
        <f>'Quantidades Estimadas'!B212</f>
        <v>0</v>
      </c>
      <c r="C212" s="85">
        <f>'Quantidades Estimadas'!C198</f>
        <v>0</v>
      </c>
      <c r="D212" s="88">
        <f>'Quantidades Estimadas'!D212</f>
        <v>0</v>
      </c>
      <c r="E212" s="86">
        <f>'Quantidades Estimadas'!E212*'Quantidades Estimadas'!S212</f>
        <v>0</v>
      </c>
      <c r="F212" s="86">
        <f>'Quantidades Estimadas'!F212*'Quantidades Estimadas'!S212</f>
        <v>0</v>
      </c>
      <c r="G212" s="86">
        <f>'Quantidades Estimadas'!G212*'Quantidades Estimadas'!S212</f>
        <v>0</v>
      </c>
      <c r="H212" s="86">
        <f>'Quantidades Estimadas'!H212*'Quantidades Estimadas'!S212</f>
        <v>0</v>
      </c>
      <c r="I212" s="86">
        <f>'Quantidades Estimadas'!I212*'Quantidades Estimadas'!S212</f>
        <v>0</v>
      </c>
      <c r="J212" s="86">
        <f>'Quantidades Estimadas'!J212*'Quantidades Estimadas'!S212</f>
        <v>0</v>
      </c>
      <c r="K212" s="86">
        <f>'Quantidades Estimadas'!K212*'Quantidades Estimadas'!S212</f>
        <v>0</v>
      </c>
      <c r="L212" s="86">
        <f>'Quantidades Estimadas'!L212*'Quantidades Estimadas'!S212</f>
        <v>0</v>
      </c>
      <c r="M212" s="86">
        <f>'Quantidades Estimadas'!M212*'Quantidades Estimadas'!S212</f>
        <v>0</v>
      </c>
      <c r="N212" s="86">
        <f>'Quantidades Estimadas'!N212*'Quantidades Estimadas'!S212</f>
        <v>0</v>
      </c>
      <c r="O212" s="86">
        <f>'Quantidades Estimadas'!O212*'Quantidades Estimadas'!S212</f>
        <v>0</v>
      </c>
      <c r="P212" s="86">
        <f>'Quantidades Estimadas'!P212*'Quantidades Estimadas'!S212</f>
        <v>0</v>
      </c>
      <c r="Q212" s="86">
        <f>'Quantidades Estimadas'!Q212*'Quantidades Estimadas'!S212</f>
        <v>0</v>
      </c>
      <c r="R212" s="86">
        <f>SUM(E212:Q212)</f>
        <v>0</v>
      </c>
    </row>
    <row r="213" spans="1:18" ht="12.75" hidden="1">
      <c r="A213" s="84">
        <f>A212+1</f>
        <v>201</v>
      </c>
      <c r="B213" s="87">
        <f>'Quantidades Estimadas'!B213</f>
        <v>0</v>
      </c>
      <c r="C213" s="85">
        <f>'Quantidades Estimadas'!C199</f>
        <v>0</v>
      </c>
      <c r="D213" s="88">
        <f>'Quantidades Estimadas'!D213</f>
        <v>0</v>
      </c>
      <c r="E213" s="86">
        <f>'Quantidades Estimadas'!E213*'Quantidades Estimadas'!S213</f>
        <v>0</v>
      </c>
      <c r="F213" s="86">
        <f>'Quantidades Estimadas'!F213*'Quantidades Estimadas'!S213</f>
        <v>0</v>
      </c>
      <c r="G213" s="86">
        <f>'Quantidades Estimadas'!G213*'Quantidades Estimadas'!S213</f>
        <v>0</v>
      </c>
      <c r="H213" s="86">
        <f>'Quantidades Estimadas'!H213*'Quantidades Estimadas'!S213</f>
        <v>0</v>
      </c>
      <c r="I213" s="86">
        <f>'Quantidades Estimadas'!I213*'Quantidades Estimadas'!S213</f>
        <v>0</v>
      </c>
      <c r="J213" s="86">
        <f>'Quantidades Estimadas'!J213*'Quantidades Estimadas'!S213</f>
        <v>0</v>
      </c>
      <c r="K213" s="86">
        <f>'Quantidades Estimadas'!K213*'Quantidades Estimadas'!S213</f>
        <v>0</v>
      </c>
      <c r="L213" s="86">
        <f>'Quantidades Estimadas'!L213*'Quantidades Estimadas'!S213</f>
        <v>0</v>
      </c>
      <c r="M213" s="86">
        <f>'Quantidades Estimadas'!M213*'Quantidades Estimadas'!S213</f>
        <v>0</v>
      </c>
      <c r="N213" s="86">
        <f>'Quantidades Estimadas'!N213*'Quantidades Estimadas'!S213</f>
        <v>0</v>
      </c>
      <c r="O213" s="86">
        <f>'Quantidades Estimadas'!O213*'Quantidades Estimadas'!S213</f>
        <v>0</v>
      </c>
      <c r="P213" s="86">
        <f>'Quantidades Estimadas'!P213*'Quantidades Estimadas'!S213</f>
        <v>0</v>
      </c>
      <c r="Q213" s="86">
        <f>'Quantidades Estimadas'!Q213*'Quantidades Estimadas'!S213</f>
        <v>0</v>
      </c>
      <c r="R213" s="86">
        <f>SUM(E213:Q213)</f>
        <v>0</v>
      </c>
    </row>
    <row r="214" spans="1:18" ht="12.75" hidden="1">
      <c r="A214" s="84">
        <f>A213+1</f>
        <v>202</v>
      </c>
      <c r="B214" s="87">
        <f>'Quantidades Estimadas'!B214</f>
        <v>0</v>
      </c>
      <c r="C214" s="85">
        <f>'Quantidades Estimadas'!C200</f>
        <v>0</v>
      </c>
      <c r="D214" s="88">
        <f>'Quantidades Estimadas'!D214</f>
        <v>0</v>
      </c>
      <c r="E214" s="86">
        <f>'Quantidades Estimadas'!E214*'Quantidades Estimadas'!S214</f>
        <v>0</v>
      </c>
      <c r="F214" s="86">
        <f>'Quantidades Estimadas'!F214*'Quantidades Estimadas'!S214</f>
        <v>0</v>
      </c>
      <c r="G214" s="86">
        <f>'Quantidades Estimadas'!G214*'Quantidades Estimadas'!S214</f>
        <v>0</v>
      </c>
      <c r="H214" s="86">
        <f>'Quantidades Estimadas'!H214*'Quantidades Estimadas'!S214</f>
        <v>0</v>
      </c>
      <c r="I214" s="86">
        <f>'Quantidades Estimadas'!I214*'Quantidades Estimadas'!S214</f>
        <v>0</v>
      </c>
      <c r="J214" s="86">
        <f>'Quantidades Estimadas'!J214*'Quantidades Estimadas'!S214</f>
        <v>0</v>
      </c>
      <c r="K214" s="86">
        <f>'Quantidades Estimadas'!K214*'Quantidades Estimadas'!S214</f>
        <v>0</v>
      </c>
      <c r="L214" s="86">
        <f>'Quantidades Estimadas'!L214*'Quantidades Estimadas'!S214</f>
        <v>0</v>
      </c>
      <c r="M214" s="86">
        <f>'Quantidades Estimadas'!M214*'Quantidades Estimadas'!S214</f>
        <v>0</v>
      </c>
      <c r="N214" s="86">
        <f>'Quantidades Estimadas'!N214*'Quantidades Estimadas'!S214</f>
        <v>0</v>
      </c>
      <c r="O214" s="86">
        <f>'Quantidades Estimadas'!O214*'Quantidades Estimadas'!S214</f>
        <v>0</v>
      </c>
      <c r="P214" s="86">
        <f>'Quantidades Estimadas'!P214*'Quantidades Estimadas'!S214</f>
        <v>0</v>
      </c>
      <c r="Q214" s="86">
        <f>'Quantidades Estimadas'!Q214*'Quantidades Estimadas'!S214</f>
        <v>0</v>
      </c>
      <c r="R214" s="86">
        <f>SUM(E214:Q214)</f>
        <v>0</v>
      </c>
    </row>
    <row r="215" spans="1:18" ht="12.75" hidden="1">
      <c r="A215" s="84">
        <f>A214+1</f>
        <v>203</v>
      </c>
      <c r="B215" s="87">
        <f>'Quantidades Estimadas'!B215</f>
        <v>0</v>
      </c>
      <c r="C215" s="85">
        <f>'Quantidades Estimadas'!C201</f>
        <v>0</v>
      </c>
      <c r="D215" s="88">
        <f>'Quantidades Estimadas'!D215</f>
        <v>0</v>
      </c>
      <c r="E215" s="86">
        <f>'Quantidades Estimadas'!E215*'Quantidades Estimadas'!S215</f>
        <v>0</v>
      </c>
      <c r="F215" s="86">
        <f>'Quantidades Estimadas'!F215*'Quantidades Estimadas'!S215</f>
        <v>0</v>
      </c>
      <c r="G215" s="86">
        <f>'Quantidades Estimadas'!G215*'Quantidades Estimadas'!S215</f>
        <v>0</v>
      </c>
      <c r="H215" s="86">
        <f>'Quantidades Estimadas'!H215*'Quantidades Estimadas'!S215</f>
        <v>0</v>
      </c>
      <c r="I215" s="86">
        <f>'Quantidades Estimadas'!I215*'Quantidades Estimadas'!S215</f>
        <v>0</v>
      </c>
      <c r="J215" s="86">
        <f>'Quantidades Estimadas'!J215*'Quantidades Estimadas'!S215</f>
        <v>0</v>
      </c>
      <c r="K215" s="86">
        <f>'Quantidades Estimadas'!K215*'Quantidades Estimadas'!S215</f>
        <v>0</v>
      </c>
      <c r="L215" s="86">
        <f>'Quantidades Estimadas'!L215*'Quantidades Estimadas'!S215</f>
        <v>0</v>
      </c>
      <c r="M215" s="86">
        <f>'Quantidades Estimadas'!M215*'Quantidades Estimadas'!S215</f>
        <v>0</v>
      </c>
      <c r="N215" s="86">
        <f>'Quantidades Estimadas'!N215*'Quantidades Estimadas'!S215</f>
        <v>0</v>
      </c>
      <c r="O215" s="86">
        <f>'Quantidades Estimadas'!O215*'Quantidades Estimadas'!S215</f>
        <v>0</v>
      </c>
      <c r="P215" s="86">
        <f>'Quantidades Estimadas'!P215*'Quantidades Estimadas'!S215</f>
        <v>0</v>
      </c>
      <c r="Q215" s="86">
        <f>'Quantidades Estimadas'!Q215*'Quantidades Estimadas'!S215</f>
        <v>0</v>
      </c>
      <c r="R215" s="86">
        <f>SUM(E215:Q215)</f>
        <v>0</v>
      </c>
    </row>
    <row r="216" spans="1:18" ht="12.75" hidden="1">
      <c r="A216" s="84">
        <f>A215+1</f>
        <v>204</v>
      </c>
      <c r="B216" s="87">
        <f>'Quantidades Estimadas'!B216</f>
        <v>0</v>
      </c>
      <c r="C216" s="85">
        <f>'Quantidades Estimadas'!C202</f>
        <v>0</v>
      </c>
      <c r="D216" s="88">
        <f>'Quantidades Estimadas'!D216</f>
        <v>0</v>
      </c>
      <c r="E216" s="86">
        <f>'Quantidades Estimadas'!E216*'Quantidades Estimadas'!S216</f>
        <v>0</v>
      </c>
      <c r="F216" s="86">
        <f>'Quantidades Estimadas'!F216*'Quantidades Estimadas'!S216</f>
        <v>0</v>
      </c>
      <c r="G216" s="86">
        <f>'Quantidades Estimadas'!G216*'Quantidades Estimadas'!S216</f>
        <v>0</v>
      </c>
      <c r="H216" s="86">
        <f>'Quantidades Estimadas'!H216*'Quantidades Estimadas'!S216</f>
        <v>0</v>
      </c>
      <c r="I216" s="86">
        <f>'Quantidades Estimadas'!I216*'Quantidades Estimadas'!S216</f>
        <v>0</v>
      </c>
      <c r="J216" s="86">
        <f>'Quantidades Estimadas'!J216*'Quantidades Estimadas'!S216</f>
        <v>0</v>
      </c>
      <c r="K216" s="86">
        <f>'Quantidades Estimadas'!K216*'Quantidades Estimadas'!S216</f>
        <v>0</v>
      </c>
      <c r="L216" s="86">
        <f>'Quantidades Estimadas'!L216*'Quantidades Estimadas'!S216</f>
        <v>0</v>
      </c>
      <c r="M216" s="86">
        <f>'Quantidades Estimadas'!M216*'Quantidades Estimadas'!S216</f>
        <v>0</v>
      </c>
      <c r="N216" s="86">
        <f>'Quantidades Estimadas'!N216*'Quantidades Estimadas'!S216</f>
        <v>0</v>
      </c>
      <c r="O216" s="86">
        <f>'Quantidades Estimadas'!O216*'Quantidades Estimadas'!S216</f>
        <v>0</v>
      </c>
      <c r="P216" s="86">
        <f>'Quantidades Estimadas'!P216*'Quantidades Estimadas'!S216</f>
        <v>0</v>
      </c>
      <c r="Q216" s="86">
        <f>'Quantidades Estimadas'!Q216*'Quantidades Estimadas'!S216</f>
        <v>0</v>
      </c>
      <c r="R216" s="86">
        <f>SUM(E216:Q216)</f>
        <v>0</v>
      </c>
    </row>
    <row r="217" spans="1:18" ht="12.75" hidden="1">
      <c r="A217" s="84">
        <f>A216+1</f>
        <v>205</v>
      </c>
      <c r="B217" s="87">
        <f>'Quantidades Estimadas'!B217</f>
        <v>0</v>
      </c>
      <c r="C217" s="85">
        <f>'Quantidades Estimadas'!C203</f>
        <v>0</v>
      </c>
      <c r="D217" s="88">
        <f>'Quantidades Estimadas'!D217</f>
        <v>0</v>
      </c>
      <c r="E217" s="86">
        <f>'Quantidades Estimadas'!E217*'Quantidades Estimadas'!S217</f>
        <v>0</v>
      </c>
      <c r="F217" s="86">
        <f>'Quantidades Estimadas'!F217*'Quantidades Estimadas'!S217</f>
        <v>0</v>
      </c>
      <c r="G217" s="86">
        <f>'Quantidades Estimadas'!G217*'Quantidades Estimadas'!S217</f>
        <v>0</v>
      </c>
      <c r="H217" s="86">
        <f>'Quantidades Estimadas'!H217*'Quantidades Estimadas'!S217</f>
        <v>0</v>
      </c>
      <c r="I217" s="86">
        <f>'Quantidades Estimadas'!I217*'Quantidades Estimadas'!S217</f>
        <v>0</v>
      </c>
      <c r="J217" s="86">
        <f>'Quantidades Estimadas'!J217*'Quantidades Estimadas'!S217</f>
        <v>0</v>
      </c>
      <c r="K217" s="86">
        <f>'Quantidades Estimadas'!K217*'Quantidades Estimadas'!S217</f>
        <v>0</v>
      </c>
      <c r="L217" s="86">
        <f>'Quantidades Estimadas'!L217*'Quantidades Estimadas'!S217</f>
        <v>0</v>
      </c>
      <c r="M217" s="86">
        <f>'Quantidades Estimadas'!M217*'Quantidades Estimadas'!S217</f>
        <v>0</v>
      </c>
      <c r="N217" s="86">
        <f>'Quantidades Estimadas'!N217*'Quantidades Estimadas'!S217</f>
        <v>0</v>
      </c>
      <c r="O217" s="86">
        <f>'Quantidades Estimadas'!O217*'Quantidades Estimadas'!S217</f>
        <v>0</v>
      </c>
      <c r="P217" s="86">
        <f>'Quantidades Estimadas'!P217*'Quantidades Estimadas'!S217</f>
        <v>0</v>
      </c>
      <c r="Q217" s="86">
        <f>'Quantidades Estimadas'!Q217*'Quantidades Estimadas'!S217</f>
        <v>0</v>
      </c>
      <c r="R217" s="86">
        <f>SUM(E217:Q217)</f>
        <v>0</v>
      </c>
    </row>
    <row r="218" spans="1:18" ht="12.75" hidden="1">
      <c r="A218" s="84">
        <f>A217+1</f>
        <v>206</v>
      </c>
      <c r="B218" s="87">
        <f>'Quantidades Estimadas'!B218</f>
        <v>0</v>
      </c>
      <c r="C218" s="85">
        <f>'Quantidades Estimadas'!C204</f>
        <v>0</v>
      </c>
      <c r="D218" s="88">
        <f>'Quantidades Estimadas'!D218</f>
        <v>0</v>
      </c>
      <c r="E218" s="86">
        <f>'Quantidades Estimadas'!E218*'Quantidades Estimadas'!S218</f>
        <v>0</v>
      </c>
      <c r="F218" s="86">
        <f>'Quantidades Estimadas'!F218*'Quantidades Estimadas'!S218</f>
        <v>0</v>
      </c>
      <c r="G218" s="86">
        <f>'Quantidades Estimadas'!G218*'Quantidades Estimadas'!S218</f>
        <v>0</v>
      </c>
      <c r="H218" s="86">
        <f>'Quantidades Estimadas'!H218*'Quantidades Estimadas'!S218</f>
        <v>0</v>
      </c>
      <c r="I218" s="86">
        <f>'Quantidades Estimadas'!I218*'Quantidades Estimadas'!S218</f>
        <v>0</v>
      </c>
      <c r="J218" s="86">
        <f>'Quantidades Estimadas'!J218*'Quantidades Estimadas'!S218</f>
        <v>0</v>
      </c>
      <c r="K218" s="86">
        <f>'Quantidades Estimadas'!K218*'Quantidades Estimadas'!S218</f>
        <v>0</v>
      </c>
      <c r="L218" s="86">
        <f>'Quantidades Estimadas'!L218*'Quantidades Estimadas'!S218</f>
        <v>0</v>
      </c>
      <c r="M218" s="86">
        <f>'Quantidades Estimadas'!M218*'Quantidades Estimadas'!S218</f>
        <v>0</v>
      </c>
      <c r="N218" s="86">
        <f>'Quantidades Estimadas'!N218*'Quantidades Estimadas'!S218</f>
        <v>0</v>
      </c>
      <c r="O218" s="86">
        <f>'Quantidades Estimadas'!O218*'Quantidades Estimadas'!S218</f>
        <v>0</v>
      </c>
      <c r="P218" s="86">
        <f>'Quantidades Estimadas'!P218*'Quantidades Estimadas'!S218</f>
        <v>0</v>
      </c>
      <c r="Q218" s="86">
        <f>'Quantidades Estimadas'!Q218*'Quantidades Estimadas'!S218</f>
        <v>0</v>
      </c>
      <c r="R218" s="86">
        <f>SUM(E218:Q218)</f>
        <v>0</v>
      </c>
    </row>
    <row r="219" spans="1:18" ht="12.75" hidden="1">
      <c r="A219" s="84">
        <f>A218+1</f>
        <v>207</v>
      </c>
      <c r="B219" s="87">
        <f>'Quantidades Estimadas'!B219</f>
        <v>0</v>
      </c>
      <c r="C219" s="85">
        <f>'Quantidades Estimadas'!C205</f>
        <v>0</v>
      </c>
      <c r="D219" s="88">
        <f>'Quantidades Estimadas'!D219</f>
        <v>0</v>
      </c>
      <c r="E219" s="86">
        <f>'Quantidades Estimadas'!E219*'Quantidades Estimadas'!S219</f>
        <v>0</v>
      </c>
      <c r="F219" s="86">
        <f>'Quantidades Estimadas'!F219*'Quantidades Estimadas'!S219</f>
        <v>0</v>
      </c>
      <c r="G219" s="86">
        <f>'Quantidades Estimadas'!G219*'Quantidades Estimadas'!S219</f>
        <v>0</v>
      </c>
      <c r="H219" s="86">
        <f>'Quantidades Estimadas'!H219*'Quantidades Estimadas'!S219</f>
        <v>0</v>
      </c>
      <c r="I219" s="86">
        <f>'Quantidades Estimadas'!I219*'Quantidades Estimadas'!S219</f>
        <v>0</v>
      </c>
      <c r="J219" s="86">
        <f>'Quantidades Estimadas'!J219*'Quantidades Estimadas'!S219</f>
        <v>0</v>
      </c>
      <c r="K219" s="86">
        <f>'Quantidades Estimadas'!K219*'Quantidades Estimadas'!S219</f>
        <v>0</v>
      </c>
      <c r="L219" s="86">
        <f>'Quantidades Estimadas'!L219*'Quantidades Estimadas'!S219</f>
        <v>0</v>
      </c>
      <c r="M219" s="86">
        <f>'Quantidades Estimadas'!M219*'Quantidades Estimadas'!S219</f>
        <v>0</v>
      </c>
      <c r="N219" s="86">
        <f>'Quantidades Estimadas'!N219*'Quantidades Estimadas'!S219</f>
        <v>0</v>
      </c>
      <c r="O219" s="86">
        <f>'Quantidades Estimadas'!O219*'Quantidades Estimadas'!S219</f>
        <v>0</v>
      </c>
      <c r="P219" s="86">
        <f>'Quantidades Estimadas'!P219*'Quantidades Estimadas'!S219</f>
        <v>0</v>
      </c>
      <c r="Q219" s="86">
        <f>'Quantidades Estimadas'!Q219*'Quantidades Estimadas'!S219</f>
        <v>0</v>
      </c>
      <c r="R219" s="86">
        <f>SUM(E219:Q219)</f>
        <v>0</v>
      </c>
    </row>
    <row r="220" spans="1:18" ht="12.75" hidden="1">
      <c r="A220" s="84">
        <f>A219+1</f>
        <v>208</v>
      </c>
      <c r="B220" s="87">
        <f>'Quantidades Estimadas'!B220</f>
        <v>0</v>
      </c>
      <c r="C220" s="85">
        <f>'Quantidades Estimadas'!C206</f>
        <v>0</v>
      </c>
      <c r="D220" s="88">
        <f>'Quantidades Estimadas'!D220</f>
        <v>0</v>
      </c>
      <c r="E220" s="86">
        <f>'Quantidades Estimadas'!E220*'Quantidades Estimadas'!S220</f>
        <v>0</v>
      </c>
      <c r="F220" s="86">
        <f>'Quantidades Estimadas'!F220*'Quantidades Estimadas'!S220</f>
        <v>0</v>
      </c>
      <c r="G220" s="86">
        <f>'Quantidades Estimadas'!G220*'Quantidades Estimadas'!S220</f>
        <v>0</v>
      </c>
      <c r="H220" s="86">
        <f>'Quantidades Estimadas'!H220*'Quantidades Estimadas'!S220</f>
        <v>0</v>
      </c>
      <c r="I220" s="86">
        <f>'Quantidades Estimadas'!I220*'Quantidades Estimadas'!S220</f>
        <v>0</v>
      </c>
      <c r="J220" s="86">
        <f>'Quantidades Estimadas'!J220*'Quantidades Estimadas'!S220</f>
        <v>0</v>
      </c>
      <c r="K220" s="86">
        <f>'Quantidades Estimadas'!K220*'Quantidades Estimadas'!S220</f>
        <v>0</v>
      </c>
      <c r="L220" s="86">
        <f>'Quantidades Estimadas'!L220*'Quantidades Estimadas'!S220</f>
        <v>0</v>
      </c>
      <c r="M220" s="86">
        <f>'Quantidades Estimadas'!M220*'Quantidades Estimadas'!S220</f>
        <v>0</v>
      </c>
      <c r="N220" s="86">
        <f>'Quantidades Estimadas'!N220*'Quantidades Estimadas'!S220</f>
        <v>0</v>
      </c>
      <c r="O220" s="86">
        <f>'Quantidades Estimadas'!O220*'Quantidades Estimadas'!S220</f>
        <v>0</v>
      </c>
      <c r="P220" s="86">
        <f>'Quantidades Estimadas'!P220*'Quantidades Estimadas'!S220</f>
        <v>0</v>
      </c>
      <c r="Q220" s="86">
        <f>'Quantidades Estimadas'!Q220*'Quantidades Estimadas'!S220</f>
        <v>0</v>
      </c>
      <c r="R220" s="86">
        <f>SUM(E220:Q220)</f>
        <v>0</v>
      </c>
    </row>
    <row r="221" spans="1:18" ht="12.75" hidden="1">
      <c r="A221" s="84">
        <f>A220+1</f>
        <v>209</v>
      </c>
      <c r="B221" s="87">
        <f>'Quantidades Estimadas'!B221</f>
        <v>0</v>
      </c>
      <c r="C221" s="85">
        <f>'Quantidades Estimadas'!C207</f>
        <v>0</v>
      </c>
      <c r="D221" s="88">
        <f>'Quantidades Estimadas'!D221</f>
        <v>0</v>
      </c>
      <c r="E221" s="86">
        <f>'Quantidades Estimadas'!E221*'Quantidades Estimadas'!S221</f>
        <v>0</v>
      </c>
      <c r="F221" s="86">
        <f>'Quantidades Estimadas'!F221*'Quantidades Estimadas'!S221</f>
        <v>0</v>
      </c>
      <c r="G221" s="86">
        <f>'Quantidades Estimadas'!G221*'Quantidades Estimadas'!S221</f>
        <v>0</v>
      </c>
      <c r="H221" s="86">
        <f>'Quantidades Estimadas'!H221*'Quantidades Estimadas'!S221</f>
        <v>0</v>
      </c>
      <c r="I221" s="86">
        <f>'Quantidades Estimadas'!I221*'Quantidades Estimadas'!S221</f>
        <v>0</v>
      </c>
      <c r="J221" s="86">
        <f>'Quantidades Estimadas'!J221*'Quantidades Estimadas'!S221</f>
        <v>0</v>
      </c>
      <c r="K221" s="86">
        <f>'Quantidades Estimadas'!K221*'Quantidades Estimadas'!S221</f>
        <v>0</v>
      </c>
      <c r="L221" s="86">
        <f>'Quantidades Estimadas'!L221*'Quantidades Estimadas'!S221</f>
        <v>0</v>
      </c>
      <c r="M221" s="86">
        <f>'Quantidades Estimadas'!M221*'Quantidades Estimadas'!S221</f>
        <v>0</v>
      </c>
      <c r="N221" s="86">
        <f>'Quantidades Estimadas'!N221*'Quantidades Estimadas'!S221</f>
        <v>0</v>
      </c>
      <c r="O221" s="86">
        <f>'Quantidades Estimadas'!O221*'Quantidades Estimadas'!S221</f>
        <v>0</v>
      </c>
      <c r="P221" s="86">
        <f>'Quantidades Estimadas'!P221*'Quantidades Estimadas'!S221</f>
        <v>0</v>
      </c>
      <c r="Q221" s="86">
        <f>'Quantidades Estimadas'!Q221*'Quantidades Estimadas'!S221</f>
        <v>0</v>
      </c>
      <c r="R221" s="86">
        <f>SUM(E221:Q221)</f>
        <v>0</v>
      </c>
    </row>
    <row r="222" spans="1:18" ht="12.75" hidden="1">
      <c r="A222" s="84">
        <f>A221+1</f>
        <v>210</v>
      </c>
      <c r="B222" s="87">
        <f>'Quantidades Estimadas'!B222</f>
        <v>0</v>
      </c>
      <c r="C222" s="85">
        <f>'Quantidades Estimadas'!C208</f>
        <v>0</v>
      </c>
      <c r="D222" s="88">
        <f>'Quantidades Estimadas'!D222</f>
        <v>0</v>
      </c>
      <c r="E222" s="86">
        <f>'Quantidades Estimadas'!E222*'Quantidades Estimadas'!S222</f>
        <v>0</v>
      </c>
      <c r="F222" s="86">
        <f>'Quantidades Estimadas'!F222*'Quantidades Estimadas'!S222</f>
        <v>0</v>
      </c>
      <c r="G222" s="86">
        <f>'Quantidades Estimadas'!G222*'Quantidades Estimadas'!S222</f>
        <v>0</v>
      </c>
      <c r="H222" s="86">
        <f>'Quantidades Estimadas'!H222*'Quantidades Estimadas'!S222</f>
        <v>0</v>
      </c>
      <c r="I222" s="86">
        <f>'Quantidades Estimadas'!I222*'Quantidades Estimadas'!S222</f>
        <v>0</v>
      </c>
      <c r="J222" s="86">
        <f>'Quantidades Estimadas'!J222*'Quantidades Estimadas'!S222</f>
        <v>0</v>
      </c>
      <c r="K222" s="86">
        <f>'Quantidades Estimadas'!K222*'Quantidades Estimadas'!S222</f>
        <v>0</v>
      </c>
      <c r="L222" s="86">
        <f>'Quantidades Estimadas'!L222*'Quantidades Estimadas'!S222</f>
        <v>0</v>
      </c>
      <c r="M222" s="86">
        <f>'Quantidades Estimadas'!M222*'Quantidades Estimadas'!S222</f>
        <v>0</v>
      </c>
      <c r="N222" s="86">
        <f>'Quantidades Estimadas'!N222*'Quantidades Estimadas'!S222</f>
        <v>0</v>
      </c>
      <c r="O222" s="86">
        <f>'Quantidades Estimadas'!O222*'Quantidades Estimadas'!S222</f>
        <v>0</v>
      </c>
      <c r="P222" s="86">
        <f>'Quantidades Estimadas'!P222*'Quantidades Estimadas'!S222</f>
        <v>0</v>
      </c>
      <c r="Q222" s="86">
        <f>'Quantidades Estimadas'!Q222*'Quantidades Estimadas'!S222</f>
        <v>0</v>
      </c>
      <c r="R222" s="86">
        <f>SUM(E222:Q222)</f>
        <v>0</v>
      </c>
    </row>
    <row r="223" spans="1:18" ht="12.75" hidden="1">
      <c r="A223" s="84">
        <f>A222+1</f>
        <v>211</v>
      </c>
      <c r="B223" s="87">
        <f>'Quantidades Estimadas'!B223</f>
        <v>0</v>
      </c>
      <c r="C223" s="85">
        <f>'Quantidades Estimadas'!C209</f>
        <v>0</v>
      </c>
      <c r="D223" s="88">
        <f>'Quantidades Estimadas'!D223</f>
        <v>0</v>
      </c>
      <c r="E223" s="86">
        <f>'Quantidades Estimadas'!E223*'Quantidades Estimadas'!S223</f>
        <v>0</v>
      </c>
      <c r="F223" s="86">
        <f>'Quantidades Estimadas'!F223*'Quantidades Estimadas'!S223</f>
        <v>0</v>
      </c>
      <c r="G223" s="86">
        <f>'Quantidades Estimadas'!G223*'Quantidades Estimadas'!S223</f>
        <v>0</v>
      </c>
      <c r="H223" s="86">
        <f>'Quantidades Estimadas'!H223*'Quantidades Estimadas'!S223</f>
        <v>0</v>
      </c>
      <c r="I223" s="86">
        <f>'Quantidades Estimadas'!I223*'Quantidades Estimadas'!S223</f>
        <v>0</v>
      </c>
      <c r="J223" s="86">
        <f>'Quantidades Estimadas'!J223*'Quantidades Estimadas'!S223</f>
        <v>0</v>
      </c>
      <c r="K223" s="86">
        <f>'Quantidades Estimadas'!K223*'Quantidades Estimadas'!S223</f>
        <v>0</v>
      </c>
      <c r="L223" s="86">
        <f>'Quantidades Estimadas'!L223*'Quantidades Estimadas'!S223</f>
        <v>0</v>
      </c>
      <c r="M223" s="86">
        <f>'Quantidades Estimadas'!M223*'Quantidades Estimadas'!S223</f>
        <v>0</v>
      </c>
      <c r="N223" s="86">
        <f>'Quantidades Estimadas'!N223*'Quantidades Estimadas'!S223</f>
        <v>0</v>
      </c>
      <c r="O223" s="86">
        <f>'Quantidades Estimadas'!O223*'Quantidades Estimadas'!S223</f>
        <v>0</v>
      </c>
      <c r="P223" s="86">
        <f>'Quantidades Estimadas'!P223*'Quantidades Estimadas'!S223</f>
        <v>0</v>
      </c>
      <c r="Q223" s="86">
        <f>'Quantidades Estimadas'!Q223*'Quantidades Estimadas'!S223</f>
        <v>0</v>
      </c>
      <c r="R223" s="86">
        <f>SUM(E223:Q223)</f>
        <v>0</v>
      </c>
    </row>
    <row r="224" spans="1:18" ht="12.75" hidden="1">
      <c r="A224" s="84">
        <f>A223+1</f>
        <v>212</v>
      </c>
      <c r="B224" s="87">
        <f>'Quantidades Estimadas'!B224</f>
        <v>0</v>
      </c>
      <c r="C224" s="85">
        <f>'Quantidades Estimadas'!C210</f>
        <v>0</v>
      </c>
      <c r="D224" s="88">
        <f>'Quantidades Estimadas'!D224</f>
        <v>0</v>
      </c>
      <c r="E224" s="86">
        <f>'Quantidades Estimadas'!E224*'Quantidades Estimadas'!S224</f>
        <v>0</v>
      </c>
      <c r="F224" s="86">
        <f>'Quantidades Estimadas'!F224*'Quantidades Estimadas'!S224</f>
        <v>0</v>
      </c>
      <c r="G224" s="86">
        <f>'Quantidades Estimadas'!G224*'Quantidades Estimadas'!S224</f>
        <v>0</v>
      </c>
      <c r="H224" s="86">
        <f>'Quantidades Estimadas'!H224*'Quantidades Estimadas'!S224</f>
        <v>0</v>
      </c>
      <c r="I224" s="86">
        <f>'Quantidades Estimadas'!I224*'Quantidades Estimadas'!S224</f>
        <v>0</v>
      </c>
      <c r="J224" s="86">
        <f>'Quantidades Estimadas'!J224*'Quantidades Estimadas'!S224</f>
        <v>0</v>
      </c>
      <c r="K224" s="86">
        <f>'Quantidades Estimadas'!K224*'Quantidades Estimadas'!S224</f>
        <v>0</v>
      </c>
      <c r="L224" s="86">
        <f>'Quantidades Estimadas'!L224*'Quantidades Estimadas'!S224</f>
        <v>0</v>
      </c>
      <c r="M224" s="86">
        <f>'Quantidades Estimadas'!M224*'Quantidades Estimadas'!S224</f>
        <v>0</v>
      </c>
      <c r="N224" s="86">
        <f>'Quantidades Estimadas'!N224*'Quantidades Estimadas'!S224</f>
        <v>0</v>
      </c>
      <c r="O224" s="86">
        <f>'Quantidades Estimadas'!O224*'Quantidades Estimadas'!S224</f>
        <v>0</v>
      </c>
      <c r="P224" s="86">
        <f>'Quantidades Estimadas'!P224*'Quantidades Estimadas'!S224</f>
        <v>0</v>
      </c>
      <c r="Q224" s="86">
        <f>'Quantidades Estimadas'!Q224*'Quantidades Estimadas'!S224</f>
        <v>0</v>
      </c>
      <c r="R224" s="86">
        <f>SUM(E224:Q224)</f>
        <v>0</v>
      </c>
    </row>
    <row r="225" spans="1:18" ht="12.75" hidden="1">
      <c r="A225" s="84">
        <f>A224+1</f>
        <v>213</v>
      </c>
      <c r="B225" s="87">
        <f>'Quantidades Estimadas'!B225</f>
        <v>0</v>
      </c>
      <c r="C225" s="85">
        <f>'Quantidades Estimadas'!C211</f>
        <v>0</v>
      </c>
      <c r="D225" s="88">
        <f>'Quantidades Estimadas'!D225</f>
        <v>0</v>
      </c>
      <c r="E225" s="86">
        <f>'Quantidades Estimadas'!E225*'Quantidades Estimadas'!S225</f>
        <v>0</v>
      </c>
      <c r="F225" s="86">
        <f>'Quantidades Estimadas'!F225*'Quantidades Estimadas'!S225</f>
        <v>0</v>
      </c>
      <c r="G225" s="86">
        <f>'Quantidades Estimadas'!G225*'Quantidades Estimadas'!S225</f>
        <v>0</v>
      </c>
      <c r="H225" s="86">
        <f>'Quantidades Estimadas'!H225*'Quantidades Estimadas'!S225</f>
        <v>0</v>
      </c>
      <c r="I225" s="86">
        <f>'Quantidades Estimadas'!I225*'Quantidades Estimadas'!S225</f>
        <v>0</v>
      </c>
      <c r="J225" s="86">
        <f>'Quantidades Estimadas'!J225*'Quantidades Estimadas'!S225</f>
        <v>0</v>
      </c>
      <c r="K225" s="86">
        <f>'Quantidades Estimadas'!K225*'Quantidades Estimadas'!S225</f>
        <v>0</v>
      </c>
      <c r="L225" s="86">
        <f>'Quantidades Estimadas'!L225*'Quantidades Estimadas'!S225</f>
        <v>0</v>
      </c>
      <c r="M225" s="86">
        <f>'Quantidades Estimadas'!M225*'Quantidades Estimadas'!S225</f>
        <v>0</v>
      </c>
      <c r="N225" s="86">
        <f>'Quantidades Estimadas'!N225*'Quantidades Estimadas'!S225</f>
        <v>0</v>
      </c>
      <c r="O225" s="86">
        <f>'Quantidades Estimadas'!O225*'Quantidades Estimadas'!S225</f>
        <v>0</v>
      </c>
      <c r="P225" s="86">
        <f>'Quantidades Estimadas'!P225*'Quantidades Estimadas'!S225</f>
        <v>0</v>
      </c>
      <c r="Q225" s="86">
        <f>'Quantidades Estimadas'!Q225*'Quantidades Estimadas'!S225</f>
        <v>0</v>
      </c>
      <c r="R225" s="86">
        <f>SUM(E225:Q225)</f>
        <v>0</v>
      </c>
    </row>
    <row r="226" spans="1:18" ht="12.75" hidden="1">
      <c r="A226" s="84">
        <f>A225+1</f>
        <v>214</v>
      </c>
      <c r="B226" s="87">
        <f>'Quantidades Estimadas'!B226</f>
        <v>0</v>
      </c>
      <c r="C226" s="85">
        <f>'Quantidades Estimadas'!C212</f>
        <v>0</v>
      </c>
      <c r="D226" s="88">
        <f>'Quantidades Estimadas'!D226</f>
        <v>0</v>
      </c>
      <c r="E226" s="86">
        <f>'Quantidades Estimadas'!E226*'Quantidades Estimadas'!S226</f>
        <v>0</v>
      </c>
      <c r="F226" s="86">
        <f>'Quantidades Estimadas'!F226*'Quantidades Estimadas'!S226</f>
        <v>0</v>
      </c>
      <c r="G226" s="86">
        <f>'Quantidades Estimadas'!G226*'Quantidades Estimadas'!S226</f>
        <v>0</v>
      </c>
      <c r="H226" s="86">
        <f>'Quantidades Estimadas'!H226*'Quantidades Estimadas'!S226</f>
        <v>0</v>
      </c>
      <c r="I226" s="86">
        <f>'Quantidades Estimadas'!I226*'Quantidades Estimadas'!S226</f>
        <v>0</v>
      </c>
      <c r="J226" s="86">
        <f>'Quantidades Estimadas'!J226*'Quantidades Estimadas'!S226</f>
        <v>0</v>
      </c>
      <c r="K226" s="86">
        <f>'Quantidades Estimadas'!K226*'Quantidades Estimadas'!S226</f>
        <v>0</v>
      </c>
      <c r="L226" s="86">
        <f>'Quantidades Estimadas'!L226*'Quantidades Estimadas'!S226</f>
        <v>0</v>
      </c>
      <c r="M226" s="86">
        <f>'Quantidades Estimadas'!M226*'Quantidades Estimadas'!S226</f>
        <v>0</v>
      </c>
      <c r="N226" s="86">
        <f>'Quantidades Estimadas'!N226*'Quantidades Estimadas'!S226</f>
        <v>0</v>
      </c>
      <c r="O226" s="86">
        <f>'Quantidades Estimadas'!O226*'Quantidades Estimadas'!S226</f>
        <v>0</v>
      </c>
      <c r="P226" s="86">
        <f>'Quantidades Estimadas'!P226*'Quantidades Estimadas'!S226</f>
        <v>0</v>
      </c>
      <c r="Q226" s="86">
        <f>'Quantidades Estimadas'!Q226*'Quantidades Estimadas'!S226</f>
        <v>0</v>
      </c>
      <c r="R226" s="86">
        <f>SUM(E226:Q226)</f>
        <v>0</v>
      </c>
    </row>
    <row r="227" spans="1:18" ht="12.75" hidden="1">
      <c r="A227" s="84">
        <f>A226+1</f>
        <v>215</v>
      </c>
      <c r="B227" s="87">
        <f>'Quantidades Estimadas'!B227</f>
        <v>0</v>
      </c>
      <c r="C227" s="85">
        <f>'Quantidades Estimadas'!C213</f>
        <v>0</v>
      </c>
      <c r="D227" s="88">
        <f>'Quantidades Estimadas'!D227</f>
        <v>0</v>
      </c>
      <c r="E227" s="86">
        <f>'Quantidades Estimadas'!E227*'Quantidades Estimadas'!S227</f>
        <v>0</v>
      </c>
      <c r="F227" s="86">
        <f>'Quantidades Estimadas'!F227*'Quantidades Estimadas'!S227</f>
        <v>0</v>
      </c>
      <c r="G227" s="86">
        <f>'Quantidades Estimadas'!G227*'Quantidades Estimadas'!S227</f>
        <v>0</v>
      </c>
      <c r="H227" s="86">
        <f>'Quantidades Estimadas'!H227*'Quantidades Estimadas'!S227</f>
        <v>0</v>
      </c>
      <c r="I227" s="86">
        <f>'Quantidades Estimadas'!I227*'Quantidades Estimadas'!S227</f>
        <v>0</v>
      </c>
      <c r="J227" s="86">
        <f>'Quantidades Estimadas'!J227*'Quantidades Estimadas'!S227</f>
        <v>0</v>
      </c>
      <c r="K227" s="86">
        <f>'Quantidades Estimadas'!K227*'Quantidades Estimadas'!S227</f>
        <v>0</v>
      </c>
      <c r="L227" s="86">
        <f>'Quantidades Estimadas'!L227*'Quantidades Estimadas'!S227</f>
        <v>0</v>
      </c>
      <c r="M227" s="86">
        <f>'Quantidades Estimadas'!M227*'Quantidades Estimadas'!S227</f>
        <v>0</v>
      </c>
      <c r="N227" s="86">
        <f>'Quantidades Estimadas'!N227*'Quantidades Estimadas'!S227</f>
        <v>0</v>
      </c>
      <c r="O227" s="86">
        <f>'Quantidades Estimadas'!O227*'Quantidades Estimadas'!S227</f>
        <v>0</v>
      </c>
      <c r="P227" s="86">
        <f>'Quantidades Estimadas'!P227*'Quantidades Estimadas'!S227</f>
        <v>0</v>
      </c>
      <c r="Q227" s="86">
        <f>'Quantidades Estimadas'!Q227*'Quantidades Estimadas'!S227</f>
        <v>0</v>
      </c>
      <c r="R227" s="86">
        <f>SUM(E227:Q227)</f>
        <v>0</v>
      </c>
    </row>
    <row r="228" spans="1:18" ht="12.75" hidden="1">
      <c r="A228" s="84">
        <f>A227+1</f>
        <v>216</v>
      </c>
      <c r="B228" s="87">
        <f>'Quantidades Estimadas'!B228</f>
        <v>0</v>
      </c>
      <c r="C228" s="85">
        <f>'Quantidades Estimadas'!C214</f>
        <v>0</v>
      </c>
      <c r="D228" s="88">
        <f>'Quantidades Estimadas'!D228</f>
        <v>0</v>
      </c>
      <c r="E228" s="86">
        <f>'Quantidades Estimadas'!E228*'Quantidades Estimadas'!S228</f>
        <v>0</v>
      </c>
      <c r="F228" s="86">
        <f>'Quantidades Estimadas'!F228*'Quantidades Estimadas'!S228</f>
        <v>0</v>
      </c>
      <c r="G228" s="86">
        <f>'Quantidades Estimadas'!G228*'Quantidades Estimadas'!S228</f>
        <v>0</v>
      </c>
      <c r="H228" s="86">
        <f>'Quantidades Estimadas'!H228*'Quantidades Estimadas'!S228</f>
        <v>0</v>
      </c>
      <c r="I228" s="86">
        <f>'Quantidades Estimadas'!I228*'Quantidades Estimadas'!S228</f>
        <v>0</v>
      </c>
      <c r="J228" s="86">
        <f>'Quantidades Estimadas'!J228*'Quantidades Estimadas'!S228</f>
        <v>0</v>
      </c>
      <c r="K228" s="86">
        <f>'Quantidades Estimadas'!K228*'Quantidades Estimadas'!S228</f>
        <v>0</v>
      </c>
      <c r="L228" s="86">
        <f>'Quantidades Estimadas'!L228*'Quantidades Estimadas'!S228</f>
        <v>0</v>
      </c>
      <c r="M228" s="86">
        <f>'Quantidades Estimadas'!M228*'Quantidades Estimadas'!S228</f>
        <v>0</v>
      </c>
      <c r="N228" s="86">
        <f>'Quantidades Estimadas'!N228*'Quantidades Estimadas'!S228</f>
        <v>0</v>
      </c>
      <c r="O228" s="86">
        <f>'Quantidades Estimadas'!O228*'Quantidades Estimadas'!S228</f>
        <v>0</v>
      </c>
      <c r="P228" s="86">
        <f>'Quantidades Estimadas'!P228*'Quantidades Estimadas'!S228</f>
        <v>0</v>
      </c>
      <c r="Q228" s="86">
        <f>'Quantidades Estimadas'!Q228*'Quantidades Estimadas'!S228</f>
        <v>0</v>
      </c>
      <c r="R228" s="86">
        <f>SUM(E228:Q228)</f>
        <v>0</v>
      </c>
    </row>
    <row r="229" spans="1:18" ht="12.75" hidden="1">
      <c r="A229" s="84">
        <f>A228+1</f>
        <v>217</v>
      </c>
      <c r="B229" s="87">
        <f>'Quantidades Estimadas'!B229</f>
        <v>0</v>
      </c>
      <c r="C229" s="85">
        <f>'Quantidades Estimadas'!C215</f>
        <v>0</v>
      </c>
      <c r="D229" s="88">
        <f>'Quantidades Estimadas'!D229</f>
        <v>0</v>
      </c>
      <c r="E229" s="86">
        <f>'Quantidades Estimadas'!E229*'Quantidades Estimadas'!S229</f>
        <v>0</v>
      </c>
      <c r="F229" s="86">
        <f>'Quantidades Estimadas'!F229*'Quantidades Estimadas'!S229</f>
        <v>0</v>
      </c>
      <c r="G229" s="86">
        <f>'Quantidades Estimadas'!G229*'Quantidades Estimadas'!S229</f>
        <v>0</v>
      </c>
      <c r="H229" s="86">
        <f>'Quantidades Estimadas'!H229*'Quantidades Estimadas'!S229</f>
        <v>0</v>
      </c>
      <c r="I229" s="86">
        <f>'Quantidades Estimadas'!I229*'Quantidades Estimadas'!S229</f>
        <v>0</v>
      </c>
      <c r="J229" s="86">
        <f>'Quantidades Estimadas'!J229*'Quantidades Estimadas'!S229</f>
        <v>0</v>
      </c>
      <c r="K229" s="86">
        <f>'Quantidades Estimadas'!K229*'Quantidades Estimadas'!S229</f>
        <v>0</v>
      </c>
      <c r="L229" s="86">
        <f>'Quantidades Estimadas'!L229*'Quantidades Estimadas'!S229</f>
        <v>0</v>
      </c>
      <c r="M229" s="86">
        <f>'Quantidades Estimadas'!M229*'Quantidades Estimadas'!S229</f>
        <v>0</v>
      </c>
      <c r="N229" s="86">
        <f>'Quantidades Estimadas'!N229*'Quantidades Estimadas'!S229</f>
        <v>0</v>
      </c>
      <c r="O229" s="86">
        <f>'Quantidades Estimadas'!O229*'Quantidades Estimadas'!S229</f>
        <v>0</v>
      </c>
      <c r="P229" s="86">
        <f>'Quantidades Estimadas'!P229*'Quantidades Estimadas'!S229</f>
        <v>0</v>
      </c>
      <c r="Q229" s="86">
        <f>'Quantidades Estimadas'!Q229*'Quantidades Estimadas'!S229</f>
        <v>0</v>
      </c>
      <c r="R229" s="86">
        <f>SUM(E229:Q229)</f>
        <v>0</v>
      </c>
    </row>
    <row r="230" spans="1:18" ht="12.75" hidden="1">
      <c r="A230" s="84">
        <f>A229+1</f>
        <v>218</v>
      </c>
      <c r="B230" s="87">
        <f>'Quantidades Estimadas'!B230</f>
        <v>0</v>
      </c>
      <c r="C230" s="85">
        <f>'Quantidades Estimadas'!C216</f>
        <v>0</v>
      </c>
      <c r="D230" s="88">
        <f>'Quantidades Estimadas'!D230</f>
        <v>0</v>
      </c>
      <c r="E230" s="86">
        <f>'Quantidades Estimadas'!E230*'Quantidades Estimadas'!S230</f>
        <v>0</v>
      </c>
      <c r="F230" s="86">
        <f>'Quantidades Estimadas'!F230*'Quantidades Estimadas'!S230</f>
        <v>0</v>
      </c>
      <c r="G230" s="86">
        <f>'Quantidades Estimadas'!G230*'Quantidades Estimadas'!S230</f>
        <v>0</v>
      </c>
      <c r="H230" s="86">
        <f>'Quantidades Estimadas'!H230*'Quantidades Estimadas'!S230</f>
        <v>0</v>
      </c>
      <c r="I230" s="86">
        <f>'Quantidades Estimadas'!I230*'Quantidades Estimadas'!S230</f>
        <v>0</v>
      </c>
      <c r="J230" s="86">
        <f>'Quantidades Estimadas'!J230*'Quantidades Estimadas'!S230</f>
        <v>0</v>
      </c>
      <c r="K230" s="86">
        <f>'Quantidades Estimadas'!K230*'Quantidades Estimadas'!S230</f>
        <v>0</v>
      </c>
      <c r="L230" s="86">
        <f>'Quantidades Estimadas'!L230*'Quantidades Estimadas'!S230</f>
        <v>0</v>
      </c>
      <c r="M230" s="86">
        <f>'Quantidades Estimadas'!M230*'Quantidades Estimadas'!S230</f>
        <v>0</v>
      </c>
      <c r="N230" s="86">
        <f>'Quantidades Estimadas'!N230*'Quantidades Estimadas'!S230</f>
        <v>0</v>
      </c>
      <c r="O230" s="86">
        <f>'Quantidades Estimadas'!O230*'Quantidades Estimadas'!S230</f>
        <v>0</v>
      </c>
      <c r="P230" s="86">
        <f>'Quantidades Estimadas'!P230*'Quantidades Estimadas'!S230</f>
        <v>0</v>
      </c>
      <c r="Q230" s="86">
        <f>'Quantidades Estimadas'!Q230*'Quantidades Estimadas'!S230</f>
        <v>0</v>
      </c>
      <c r="R230" s="86">
        <f>SUM(E230:Q230)</f>
        <v>0</v>
      </c>
    </row>
    <row r="231" spans="1:18" ht="12.75" hidden="1">
      <c r="A231" s="84">
        <f>A230+1</f>
        <v>219</v>
      </c>
      <c r="B231" s="87">
        <f>'Quantidades Estimadas'!B231</f>
        <v>0</v>
      </c>
      <c r="C231" s="85">
        <f>'Quantidades Estimadas'!C217</f>
        <v>0</v>
      </c>
      <c r="D231" s="88">
        <f>'Quantidades Estimadas'!D231</f>
        <v>0</v>
      </c>
      <c r="E231" s="86">
        <f>'Quantidades Estimadas'!E231*'Quantidades Estimadas'!S231</f>
        <v>0</v>
      </c>
      <c r="F231" s="86">
        <f>'Quantidades Estimadas'!F231*'Quantidades Estimadas'!S231</f>
        <v>0</v>
      </c>
      <c r="G231" s="86">
        <f>'Quantidades Estimadas'!G231*'Quantidades Estimadas'!S231</f>
        <v>0</v>
      </c>
      <c r="H231" s="86">
        <f>'Quantidades Estimadas'!H231*'Quantidades Estimadas'!S231</f>
        <v>0</v>
      </c>
      <c r="I231" s="86">
        <f>'Quantidades Estimadas'!I231*'Quantidades Estimadas'!S231</f>
        <v>0</v>
      </c>
      <c r="J231" s="86">
        <f>'Quantidades Estimadas'!J231*'Quantidades Estimadas'!S231</f>
        <v>0</v>
      </c>
      <c r="K231" s="86">
        <f>'Quantidades Estimadas'!K231*'Quantidades Estimadas'!S231</f>
        <v>0</v>
      </c>
      <c r="L231" s="86">
        <f>'Quantidades Estimadas'!L231*'Quantidades Estimadas'!S231</f>
        <v>0</v>
      </c>
      <c r="M231" s="86">
        <f>'Quantidades Estimadas'!M231*'Quantidades Estimadas'!S231</f>
        <v>0</v>
      </c>
      <c r="N231" s="86">
        <f>'Quantidades Estimadas'!N231*'Quantidades Estimadas'!S231</f>
        <v>0</v>
      </c>
      <c r="O231" s="86">
        <f>'Quantidades Estimadas'!O231*'Quantidades Estimadas'!S231</f>
        <v>0</v>
      </c>
      <c r="P231" s="86">
        <f>'Quantidades Estimadas'!P231*'Quantidades Estimadas'!S231</f>
        <v>0</v>
      </c>
      <c r="Q231" s="86">
        <f>'Quantidades Estimadas'!Q231*'Quantidades Estimadas'!S231</f>
        <v>0</v>
      </c>
      <c r="R231" s="86">
        <f>SUM(E231:Q231)</f>
        <v>0</v>
      </c>
    </row>
    <row r="232" spans="1:18" ht="12.75" hidden="1">
      <c r="A232" s="84">
        <f>A231+1</f>
        <v>220</v>
      </c>
      <c r="B232" s="87">
        <f>'Quantidades Estimadas'!B232</f>
        <v>0</v>
      </c>
      <c r="C232" s="85">
        <f>'Quantidades Estimadas'!C218</f>
        <v>0</v>
      </c>
      <c r="D232" s="88">
        <f>'Quantidades Estimadas'!D232</f>
        <v>0</v>
      </c>
      <c r="E232" s="86">
        <f>'Quantidades Estimadas'!E232*'Quantidades Estimadas'!S232</f>
        <v>0</v>
      </c>
      <c r="F232" s="86">
        <f>'Quantidades Estimadas'!F232*'Quantidades Estimadas'!S232</f>
        <v>0</v>
      </c>
      <c r="G232" s="86">
        <f>'Quantidades Estimadas'!G232*'Quantidades Estimadas'!S232</f>
        <v>0</v>
      </c>
      <c r="H232" s="86">
        <f>'Quantidades Estimadas'!H232*'Quantidades Estimadas'!S232</f>
        <v>0</v>
      </c>
      <c r="I232" s="86">
        <f>'Quantidades Estimadas'!I232*'Quantidades Estimadas'!S232</f>
        <v>0</v>
      </c>
      <c r="J232" s="86">
        <f>'Quantidades Estimadas'!J232*'Quantidades Estimadas'!S232</f>
        <v>0</v>
      </c>
      <c r="K232" s="86">
        <f>'Quantidades Estimadas'!K232*'Quantidades Estimadas'!S232</f>
        <v>0</v>
      </c>
      <c r="L232" s="86">
        <f>'Quantidades Estimadas'!L232*'Quantidades Estimadas'!S232</f>
        <v>0</v>
      </c>
      <c r="M232" s="86">
        <f>'Quantidades Estimadas'!M232*'Quantidades Estimadas'!S232</f>
        <v>0</v>
      </c>
      <c r="N232" s="86">
        <f>'Quantidades Estimadas'!N232*'Quantidades Estimadas'!S232</f>
        <v>0</v>
      </c>
      <c r="O232" s="86">
        <f>'Quantidades Estimadas'!O232*'Quantidades Estimadas'!S232</f>
        <v>0</v>
      </c>
      <c r="P232" s="86">
        <f>'Quantidades Estimadas'!P232*'Quantidades Estimadas'!S232</f>
        <v>0</v>
      </c>
      <c r="Q232" s="86">
        <f>'Quantidades Estimadas'!Q232*'Quantidades Estimadas'!S232</f>
        <v>0</v>
      </c>
      <c r="R232" s="86">
        <f>SUM(E232:Q232)</f>
        <v>0</v>
      </c>
    </row>
    <row r="233" spans="1:18" ht="12.75" hidden="1">
      <c r="A233" s="84">
        <f>A232+1</f>
        <v>221</v>
      </c>
      <c r="B233" s="87">
        <f>'Quantidades Estimadas'!B233</f>
        <v>0</v>
      </c>
      <c r="C233" s="85">
        <f>'Quantidades Estimadas'!C219</f>
        <v>0</v>
      </c>
      <c r="D233" s="88">
        <f>'Quantidades Estimadas'!D233</f>
        <v>0</v>
      </c>
      <c r="E233" s="86">
        <f>'Quantidades Estimadas'!E233*'Quantidades Estimadas'!S233</f>
        <v>0</v>
      </c>
      <c r="F233" s="86">
        <f>'Quantidades Estimadas'!F233*'Quantidades Estimadas'!S233</f>
        <v>0</v>
      </c>
      <c r="G233" s="86">
        <f>'Quantidades Estimadas'!G233*'Quantidades Estimadas'!S233</f>
        <v>0</v>
      </c>
      <c r="H233" s="86">
        <f>'Quantidades Estimadas'!H233*'Quantidades Estimadas'!S233</f>
        <v>0</v>
      </c>
      <c r="I233" s="86">
        <f>'Quantidades Estimadas'!I233*'Quantidades Estimadas'!S233</f>
        <v>0</v>
      </c>
      <c r="J233" s="86">
        <f>'Quantidades Estimadas'!J233*'Quantidades Estimadas'!S233</f>
        <v>0</v>
      </c>
      <c r="K233" s="86">
        <f>'Quantidades Estimadas'!K233*'Quantidades Estimadas'!S233</f>
        <v>0</v>
      </c>
      <c r="L233" s="86">
        <f>'Quantidades Estimadas'!L233*'Quantidades Estimadas'!S233</f>
        <v>0</v>
      </c>
      <c r="M233" s="86">
        <f>'Quantidades Estimadas'!M233*'Quantidades Estimadas'!S233</f>
        <v>0</v>
      </c>
      <c r="N233" s="86">
        <f>'Quantidades Estimadas'!N233*'Quantidades Estimadas'!S233</f>
        <v>0</v>
      </c>
      <c r="O233" s="86">
        <f>'Quantidades Estimadas'!O233*'Quantidades Estimadas'!S233</f>
        <v>0</v>
      </c>
      <c r="P233" s="86">
        <f>'Quantidades Estimadas'!P233*'Quantidades Estimadas'!S233</f>
        <v>0</v>
      </c>
      <c r="Q233" s="86">
        <f>'Quantidades Estimadas'!Q233*'Quantidades Estimadas'!S233</f>
        <v>0</v>
      </c>
      <c r="R233" s="86">
        <f>SUM(E233:Q233)</f>
        <v>0</v>
      </c>
    </row>
    <row r="234" spans="1:18" ht="12.75" hidden="1">
      <c r="A234" s="84">
        <f>A233+1</f>
        <v>222</v>
      </c>
      <c r="B234" s="87">
        <f>'Quantidades Estimadas'!B234</f>
        <v>0</v>
      </c>
      <c r="C234" s="85">
        <f>'Quantidades Estimadas'!C220</f>
        <v>0</v>
      </c>
      <c r="D234" s="88">
        <f>'Quantidades Estimadas'!D234</f>
        <v>0</v>
      </c>
      <c r="E234" s="86">
        <f>'Quantidades Estimadas'!E234*'Quantidades Estimadas'!S234</f>
        <v>0</v>
      </c>
      <c r="F234" s="86">
        <f>'Quantidades Estimadas'!F234*'Quantidades Estimadas'!S234</f>
        <v>0</v>
      </c>
      <c r="G234" s="86">
        <f>'Quantidades Estimadas'!G234*'Quantidades Estimadas'!S234</f>
        <v>0</v>
      </c>
      <c r="H234" s="86">
        <f>'Quantidades Estimadas'!H234*'Quantidades Estimadas'!S234</f>
        <v>0</v>
      </c>
      <c r="I234" s="86">
        <f>'Quantidades Estimadas'!I234*'Quantidades Estimadas'!S234</f>
        <v>0</v>
      </c>
      <c r="J234" s="86">
        <f>'Quantidades Estimadas'!J234*'Quantidades Estimadas'!S234</f>
        <v>0</v>
      </c>
      <c r="K234" s="86">
        <f>'Quantidades Estimadas'!K234*'Quantidades Estimadas'!S234</f>
        <v>0</v>
      </c>
      <c r="L234" s="86">
        <f>'Quantidades Estimadas'!L234*'Quantidades Estimadas'!S234</f>
        <v>0</v>
      </c>
      <c r="M234" s="86">
        <f>'Quantidades Estimadas'!M234*'Quantidades Estimadas'!S234</f>
        <v>0</v>
      </c>
      <c r="N234" s="86">
        <f>'Quantidades Estimadas'!N234*'Quantidades Estimadas'!S234</f>
        <v>0</v>
      </c>
      <c r="O234" s="86">
        <f>'Quantidades Estimadas'!O234*'Quantidades Estimadas'!S234</f>
        <v>0</v>
      </c>
      <c r="P234" s="86">
        <f>'Quantidades Estimadas'!P234*'Quantidades Estimadas'!S234</f>
        <v>0</v>
      </c>
      <c r="Q234" s="86">
        <f>'Quantidades Estimadas'!Q234*'Quantidades Estimadas'!S234</f>
        <v>0</v>
      </c>
      <c r="R234" s="86">
        <f>SUM(E234:Q234)</f>
        <v>0</v>
      </c>
    </row>
    <row r="235" spans="1:18" ht="12.75" hidden="1">
      <c r="A235" s="84">
        <f>A234+1</f>
        <v>223</v>
      </c>
      <c r="B235" s="87">
        <f>'Quantidades Estimadas'!B235</f>
        <v>0</v>
      </c>
      <c r="C235" s="85">
        <f>'Quantidades Estimadas'!C221</f>
        <v>0</v>
      </c>
      <c r="D235" s="88">
        <f>'Quantidades Estimadas'!D235</f>
        <v>0</v>
      </c>
      <c r="E235" s="86">
        <f>'Quantidades Estimadas'!E235*'Quantidades Estimadas'!S235</f>
        <v>0</v>
      </c>
      <c r="F235" s="86">
        <f>'Quantidades Estimadas'!F235*'Quantidades Estimadas'!S235</f>
        <v>0</v>
      </c>
      <c r="G235" s="86">
        <f>'Quantidades Estimadas'!G235*'Quantidades Estimadas'!S235</f>
        <v>0</v>
      </c>
      <c r="H235" s="86">
        <f>'Quantidades Estimadas'!H235*'Quantidades Estimadas'!S235</f>
        <v>0</v>
      </c>
      <c r="I235" s="86">
        <f>'Quantidades Estimadas'!I235*'Quantidades Estimadas'!S235</f>
        <v>0</v>
      </c>
      <c r="J235" s="86">
        <f>'Quantidades Estimadas'!J235*'Quantidades Estimadas'!S235</f>
        <v>0</v>
      </c>
      <c r="K235" s="86">
        <f>'Quantidades Estimadas'!K235*'Quantidades Estimadas'!S235</f>
        <v>0</v>
      </c>
      <c r="L235" s="86">
        <f>'Quantidades Estimadas'!L235*'Quantidades Estimadas'!S235</f>
        <v>0</v>
      </c>
      <c r="M235" s="86">
        <f>'Quantidades Estimadas'!M235*'Quantidades Estimadas'!S235</f>
        <v>0</v>
      </c>
      <c r="N235" s="86">
        <f>'Quantidades Estimadas'!N235*'Quantidades Estimadas'!S235</f>
        <v>0</v>
      </c>
      <c r="O235" s="86">
        <f>'Quantidades Estimadas'!O235*'Quantidades Estimadas'!S235</f>
        <v>0</v>
      </c>
      <c r="P235" s="86">
        <f>'Quantidades Estimadas'!P235*'Quantidades Estimadas'!S235</f>
        <v>0</v>
      </c>
      <c r="Q235" s="86">
        <f>'Quantidades Estimadas'!Q235*'Quantidades Estimadas'!S235</f>
        <v>0</v>
      </c>
      <c r="R235" s="86">
        <f>SUM(E235:Q235)</f>
        <v>0</v>
      </c>
    </row>
    <row r="236" spans="1:18" ht="12.75" hidden="1">
      <c r="A236" s="84">
        <f>A235+1</f>
        <v>224</v>
      </c>
      <c r="B236" s="87">
        <f>'Quantidades Estimadas'!B236</f>
        <v>0</v>
      </c>
      <c r="C236" s="85">
        <f>'Quantidades Estimadas'!C222</f>
        <v>0</v>
      </c>
      <c r="D236" s="88">
        <f>'Quantidades Estimadas'!D236</f>
        <v>0</v>
      </c>
      <c r="E236" s="86">
        <f>'Quantidades Estimadas'!E236*'Quantidades Estimadas'!S236</f>
        <v>0</v>
      </c>
      <c r="F236" s="86">
        <f>'Quantidades Estimadas'!F236*'Quantidades Estimadas'!S236</f>
        <v>0</v>
      </c>
      <c r="G236" s="86">
        <f>'Quantidades Estimadas'!G236*'Quantidades Estimadas'!S236</f>
        <v>0</v>
      </c>
      <c r="H236" s="86">
        <f>'Quantidades Estimadas'!H236*'Quantidades Estimadas'!S236</f>
        <v>0</v>
      </c>
      <c r="I236" s="86">
        <f>'Quantidades Estimadas'!I236*'Quantidades Estimadas'!S236</f>
        <v>0</v>
      </c>
      <c r="J236" s="86">
        <f>'Quantidades Estimadas'!J236*'Quantidades Estimadas'!S236</f>
        <v>0</v>
      </c>
      <c r="K236" s="86">
        <f>'Quantidades Estimadas'!K236*'Quantidades Estimadas'!S236</f>
        <v>0</v>
      </c>
      <c r="L236" s="86">
        <f>'Quantidades Estimadas'!L236*'Quantidades Estimadas'!S236</f>
        <v>0</v>
      </c>
      <c r="M236" s="86">
        <f>'Quantidades Estimadas'!M236*'Quantidades Estimadas'!S236</f>
        <v>0</v>
      </c>
      <c r="N236" s="86">
        <f>'Quantidades Estimadas'!N236*'Quantidades Estimadas'!S236</f>
        <v>0</v>
      </c>
      <c r="O236" s="86">
        <f>'Quantidades Estimadas'!O236*'Quantidades Estimadas'!S236</f>
        <v>0</v>
      </c>
      <c r="P236" s="86">
        <f>'Quantidades Estimadas'!P236*'Quantidades Estimadas'!S236</f>
        <v>0</v>
      </c>
      <c r="Q236" s="86">
        <f>'Quantidades Estimadas'!Q236*'Quantidades Estimadas'!S236</f>
        <v>0</v>
      </c>
      <c r="R236" s="86">
        <f>SUM(E236:Q236)</f>
        <v>0</v>
      </c>
    </row>
    <row r="237" spans="1:18" ht="12.75" hidden="1">
      <c r="A237" s="84">
        <f>A236+1</f>
        <v>225</v>
      </c>
      <c r="B237" s="87">
        <f>'Quantidades Estimadas'!B237</f>
        <v>0</v>
      </c>
      <c r="C237" s="85">
        <f>'Quantidades Estimadas'!C223</f>
        <v>0</v>
      </c>
      <c r="D237" s="88">
        <f>'Quantidades Estimadas'!D237</f>
        <v>0</v>
      </c>
      <c r="E237" s="86">
        <f>'Quantidades Estimadas'!E237*'Quantidades Estimadas'!S237</f>
        <v>0</v>
      </c>
      <c r="F237" s="86">
        <f>'Quantidades Estimadas'!F237*'Quantidades Estimadas'!S237</f>
        <v>0</v>
      </c>
      <c r="G237" s="86">
        <f>'Quantidades Estimadas'!G237*'Quantidades Estimadas'!S237</f>
        <v>0</v>
      </c>
      <c r="H237" s="86">
        <f>'Quantidades Estimadas'!H237*'Quantidades Estimadas'!S237</f>
        <v>0</v>
      </c>
      <c r="I237" s="86">
        <f>'Quantidades Estimadas'!I237*'Quantidades Estimadas'!S237</f>
        <v>0</v>
      </c>
      <c r="J237" s="86">
        <f>'Quantidades Estimadas'!J237*'Quantidades Estimadas'!S237</f>
        <v>0</v>
      </c>
      <c r="K237" s="86">
        <f>'Quantidades Estimadas'!K237*'Quantidades Estimadas'!S237</f>
        <v>0</v>
      </c>
      <c r="L237" s="86">
        <f>'Quantidades Estimadas'!L237*'Quantidades Estimadas'!S237</f>
        <v>0</v>
      </c>
      <c r="M237" s="86">
        <f>'Quantidades Estimadas'!M237*'Quantidades Estimadas'!S237</f>
        <v>0</v>
      </c>
      <c r="N237" s="86">
        <f>'Quantidades Estimadas'!N237*'Quantidades Estimadas'!S237</f>
        <v>0</v>
      </c>
      <c r="O237" s="86">
        <f>'Quantidades Estimadas'!O237*'Quantidades Estimadas'!S237</f>
        <v>0</v>
      </c>
      <c r="P237" s="86">
        <f>'Quantidades Estimadas'!P237*'Quantidades Estimadas'!S237</f>
        <v>0</v>
      </c>
      <c r="Q237" s="86">
        <f>'Quantidades Estimadas'!Q237*'Quantidades Estimadas'!S237</f>
        <v>0</v>
      </c>
      <c r="R237" s="86">
        <f>SUM(E237:Q237)</f>
        <v>0</v>
      </c>
    </row>
    <row r="238" spans="1:18" ht="12.75" hidden="1">
      <c r="A238" s="84">
        <f>A237+1</f>
        <v>226</v>
      </c>
      <c r="B238" s="87">
        <f>'Quantidades Estimadas'!B238</f>
        <v>0</v>
      </c>
      <c r="C238" s="85">
        <f>'Quantidades Estimadas'!C224</f>
        <v>0</v>
      </c>
      <c r="D238" s="88">
        <f>'Quantidades Estimadas'!D238</f>
        <v>0</v>
      </c>
      <c r="E238" s="86">
        <f>'Quantidades Estimadas'!E238*'Quantidades Estimadas'!S238</f>
        <v>0</v>
      </c>
      <c r="F238" s="86">
        <f>'Quantidades Estimadas'!F238*'Quantidades Estimadas'!S238</f>
        <v>0</v>
      </c>
      <c r="G238" s="86">
        <f>'Quantidades Estimadas'!G238*'Quantidades Estimadas'!S238</f>
        <v>0</v>
      </c>
      <c r="H238" s="86">
        <f>'Quantidades Estimadas'!H238*'Quantidades Estimadas'!S238</f>
        <v>0</v>
      </c>
      <c r="I238" s="86">
        <f>'Quantidades Estimadas'!I238*'Quantidades Estimadas'!S238</f>
        <v>0</v>
      </c>
      <c r="J238" s="86">
        <f>'Quantidades Estimadas'!J238*'Quantidades Estimadas'!S238</f>
        <v>0</v>
      </c>
      <c r="K238" s="86">
        <f>'Quantidades Estimadas'!K238*'Quantidades Estimadas'!S238</f>
        <v>0</v>
      </c>
      <c r="L238" s="86">
        <f>'Quantidades Estimadas'!L238*'Quantidades Estimadas'!S238</f>
        <v>0</v>
      </c>
      <c r="M238" s="86">
        <f>'Quantidades Estimadas'!M238*'Quantidades Estimadas'!S238</f>
        <v>0</v>
      </c>
      <c r="N238" s="86">
        <f>'Quantidades Estimadas'!N238*'Quantidades Estimadas'!S238</f>
        <v>0</v>
      </c>
      <c r="O238" s="86">
        <f>'Quantidades Estimadas'!O238*'Quantidades Estimadas'!S238</f>
        <v>0</v>
      </c>
      <c r="P238" s="86">
        <f>'Quantidades Estimadas'!P238*'Quantidades Estimadas'!S238</f>
        <v>0</v>
      </c>
      <c r="Q238" s="86">
        <f>'Quantidades Estimadas'!Q238*'Quantidades Estimadas'!S238</f>
        <v>0</v>
      </c>
      <c r="R238" s="86">
        <f>SUM(E238:Q238)</f>
        <v>0</v>
      </c>
    </row>
    <row r="239" spans="1:18" ht="12.75" hidden="1">
      <c r="A239" s="84">
        <f>A238+1</f>
        <v>227</v>
      </c>
      <c r="B239" s="87">
        <f>'Quantidades Estimadas'!B239</f>
        <v>0</v>
      </c>
      <c r="C239" s="85">
        <f>'Quantidades Estimadas'!C225</f>
        <v>0</v>
      </c>
      <c r="D239" s="88">
        <f>'Quantidades Estimadas'!D239</f>
        <v>0</v>
      </c>
      <c r="E239" s="86">
        <f>'Quantidades Estimadas'!E239*'Quantidades Estimadas'!S239</f>
        <v>0</v>
      </c>
      <c r="F239" s="86">
        <f>'Quantidades Estimadas'!F239*'Quantidades Estimadas'!S239</f>
        <v>0</v>
      </c>
      <c r="G239" s="86">
        <f>'Quantidades Estimadas'!G239*'Quantidades Estimadas'!S239</f>
        <v>0</v>
      </c>
      <c r="H239" s="86">
        <f>'Quantidades Estimadas'!H239*'Quantidades Estimadas'!S239</f>
        <v>0</v>
      </c>
      <c r="I239" s="86">
        <f>'Quantidades Estimadas'!I239*'Quantidades Estimadas'!S239</f>
        <v>0</v>
      </c>
      <c r="J239" s="86">
        <f>'Quantidades Estimadas'!J239*'Quantidades Estimadas'!S239</f>
        <v>0</v>
      </c>
      <c r="K239" s="86">
        <f>'Quantidades Estimadas'!K239*'Quantidades Estimadas'!S239</f>
        <v>0</v>
      </c>
      <c r="L239" s="86">
        <f>'Quantidades Estimadas'!L239*'Quantidades Estimadas'!S239</f>
        <v>0</v>
      </c>
      <c r="M239" s="86">
        <f>'Quantidades Estimadas'!M239*'Quantidades Estimadas'!S239</f>
        <v>0</v>
      </c>
      <c r="N239" s="86">
        <f>'Quantidades Estimadas'!N239*'Quantidades Estimadas'!S239</f>
        <v>0</v>
      </c>
      <c r="O239" s="86">
        <f>'Quantidades Estimadas'!O239*'Quantidades Estimadas'!S239</f>
        <v>0</v>
      </c>
      <c r="P239" s="86">
        <f>'Quantidades Estimadas'!P239*'Quantidades Estimadas'!S239</f>
        <v>0</v>
      </c>
      <c r="Q239" s="86">
        <f>'Quantidades Estimadas'!Q239*'Quantidades Estimadas'!S239</f>
        <v>0</v>
      </c>
      <c r="R239" s="86">
        <f>SUM(E239:Q239)</f>
        <v>0</v>
      </c>
    </row>
    <row r="240" spans="1:18" ht="12.75" hidden="1">
      <c r="A240" s="84">
        <f>A239+1</f>
        <v>228</v>
      </c>
      <c r="B240" s="87">
        <f>'Quantidades Estimadas'!B240</f>
        <v>0</v>
      </c>
      <c r="C240" s="85">
        <f>'Quantidades Estimadas'!C226</f>
        <v>0</v>
      </c>
      <c r="D240" s="88">
        <f>'Quantidades Estimadas'!D240</f>
        <v>0</v>
      </c>
      <c r="E240" s="86">
        <f>'Quantidades Estimadas'!E240*'Quantidades Estimadas'!S240</f>
        <v>0</v>
      </c>
      <c r="F240" s="86">
        <f>'Quantidades Estimadas'!F240*'Quantidades Estimadas'!S240</f>
        <v>0</v>
      </c>
      <c r="G240" s="86">
        <f>'Quantidades Estimadas'!G240*'Quantidades Estimadas'!S240</f>
        <v>0</v>
      </c>
      <c r="H240" s="86">
        <f>'Quantidades Estimadas'!H240*'Quantidades Estimadas'!S240</f>
        <v>0</v>
      </c>
      <c r="I240" s="86">
        <f>'Quantidades Estimadas'!I240*'Quantidades Estimadas'!S240</f>
        <v>0</v>
      </c>
      <c r="J240" s="86">
        <f>'Quantidades Estimadas'!J240*'Quantidades Estimadas'!S240</f>
        <v>0</v>
      </c>
      <c r="K240" s="86">
        <f>'Quantidades Estimadas'!K240*'Quantidades Estimadas'!S240</f>
        <v>0</v>
      </c>
      <c r="L240" s="86">
        <f>'Quantidades Estimadas'!L240*'Quantidades Estimadas'!S240</f>
        <v>0</v>
      </c>
      <c r="M240" s="86">
        <f>'Quantidades Estimadas'!M240*'Quantidades Estimadas'!S240</f>
        <v>0</v>
      </c>
      <c r="N240" s="86">
        <f>'Quantidades Estimadas'!N240*'Quantidades Estimadas'!S240</f>
        <v>0</v>
      </c>
      <c r="O240" s="86">
        <f>'Quantidades Estimadas'!O240*'Quantidades Estimadas'!S240</f>
        <v>0</v>
      </c>
      <c r="P240" s="86">
        <f>'Quantidades Estimadas'!P240*'Quantidades Estimadas'!S240</f>
        <v>0</v>
      </c>
      <c r="Q240" s="86">
        <f>'Quantidades Estimadas'!Q240*'Quantidades Estimadas'!S240</f>
        <v>0</v>
      </c>
      <c r="R240" s="86">
        <f>SUM(E240:Q240)</f>
        <v>0</v>
      </c>
    </row>
    <row r="241" spans="1:18" ht="12.75" hidden="1">
      <c r="A241" s="84">
        <f>A240+1</f>
        <v>229</v>
      </c>
      <c r="B241" s="87">
        <f>'Quantidades Estimadas'!B241</f>
        <v>0</v>
      </c>
      <c r="C241" s="85">
        <f>'Quantidades Estimadas'!C227</f>
        <v>0</v>
      </c>
      <c r="D241" s="88">
        <f>'Quantidades Estimadas'!D241</f>
        <v>0</v>
      </c>
      <c r="E241" s="86">
        <f>'Quantidades Estimadas'!E241*'Quantidades Estimadas'!S241</f>
        <v>0</v>
      </c>
      <c r="F241" s="86">
        <f>'Quantidades Estimadas'!F241*'Quantidades Estimadas'!S241</f>
        <v>0</v>
      </c>
      <c r="G241" s="86">
        <f>'Quantidades Estimadas'!G241*'Quantidades Estimadas'!S241</f>
        <v>0</v>
      </c>
      <c r="H241" s="86">
        <f>'Quantidades Estimadas'!H241*'Quantidades Estimadas'!S241</f>
        <v>0</v>
      </c>
      <c r="I241" s="86">
        <f>'Quantidades Estimadas'!I241*'Quantidades Estimadas'!S241</f>
        <v>0</v>
      </c>
      <c r="J241" s="86">
        <f>'Quantidades Estimadas'!J241*'Quantidades Estimadas'!S241</f>
        <v>0</v>
      </c>
      <c r="K241" s="86">
        <f>'Quantidades Estimadas'!K241*'Quantidades Estimadas'!S241</f>
        <v>0</v>
      </c>
      <c r="L241" s="86">
        <f>'Quantidades Estimadas'!L241*'Quantidades Estimadas'!S241</f>
        <v>0</v>
      </c>
      <c r="M241" s="86">
        <f>'Quantidades Estimadas'!M241*'Quantidades Estimadas'!S241</f>
        <v>0</v>
      </c>
      <c r="N241" s="86">
        <f>'Quantidades Estimadas'!N241*'Quantidades Estimadas'!S241</f>
        <v>0</v>
      </c>
      <c r="O241" s="86">
        <f>'Quantidades Estimadas'!O241*'Quantidades Estimadas'!S241</f>
        <v>0</v>
      </c>
      <c r="P241" s="86">
        <f>'Quantidades Estimadas'!P241*'Quantidades Estimadas'!S241</f>
        <v>0</v>
      </c>
      <c r="Q241" s="86">
        <f>'Quantidades Estimadas'!Q241*'Quantidades Estimadas'!S241</f>
        <v>0</v>
      </c>
      <c r="R241" s="86">
        <f>SUM(E241:Q241)</f>
        <v>0</v>
      </c>
    </row>
    <row r="242" spans="1:18" ht="12.75" hidden="1">
      <c r="A242" s="84">
        <f>A241+1</f>
        <v>230</v>
      </c>
      <c r="B242" s="87">
        <f>'Quantidades Estimadas'!B242</f>
        <v>0</v>
      </c>
      <c r="C242" s="85">
        <f>'Quantidades Estimadas'!C228</f>
        <v>0</v>
      </c>
      <c r="D242" s="88">
        <f>'Quantidades Estimadas'!D242</f>
        <v>0</v>
      </c>
      <c r="E242" s="86">
        <f>'Quantidades Estimadas'!E242*'Quantidades Estimadas'!S242</f>
        <v>0</v>
      </c>
      <c r="F242" s="86">
        <f>'Quantidades Estimadas'!F242*'Quantidades Estimadas'!S242</f>
        <v>0</v>
      </c>
      <c r="G242" s="86">
        <f>'Quantidades Estimadas'!G242*'Quantidades Estimadas'!S242</f>
        <v>0</v>
      </c>
      <c r="H242" s="86">
        <f>'Quantidades Estimadas'!H242*'Quantidades Estimadas'!S242</f>
        <v>0</v>
      </c>
      <c r="I242" s="86">
        <f>'Quantidades Estimadas'!I242*'Quantidades Estimadas'!S242</f>
        <v>0</v>
      </c>
      <c r="J242" s="86">
        <f>'Quantidades Estimadas'!J242*'Quantidades Estimadas'!S242</f>
        <v>0</v>
      </c>
      <c r="K242" s="86">
        <f>'Quantidades Estimadas'!K242*'Quantidades Estimadas'!S242</f>
        <v>0</v>
      </c>
      <c r="L242" s="86">
        <f>'Quantidades Estimadas'!L242*'Quantidades Estimadas'!S242</f>
        <v>0</v>
      </c>
      <c r="M242" s="86">
        <f>'Quantidades Estimadas'!M242*'Quantidades Estimadas'!S242</f>
        <v>0</v>
      </c>
      <c r="N242" s="86">
        <f>'Quantidades Estimadas'!N242*'Quantidades Estimadas'!S242</f>
        <v>0</v>
      </c>
      <c r="O242" s="86">
        <f>'Quantidades Estimadas'!O242*'Quantidades Estimadas'!S242</f>
        <v>0</v>
      </c>
      <c r="P242" s="86">
        <f>'Quantidades Estimadas'!P242*'Quantidades Estimadas'!S242</f>
        <v>0</v>
      </c>
      <c r="Q242" s="86">
        <f>'Quantidades Estimadas'!Q242*'Quantidades Estimadas'!S242</f>
        <v>0</v>
      </c>
      <c r="R242" s="86">
        <f>SUM(E242:Q242)</f>
        <v>0</v>
      </c>
    </row>
    <row r="243" spans="1:18" ht="12.75" hidden="1">
      <c r="A243" s="84">
        <f>A242+1</f>
        <v>231</v>
      </c>
      <c r="B243" s="87">
        <f>'Quantidades Estimadas'!B243</f>
        <v>0</v>
      </c>
      <c r="C243" s="85">
        <f>'Quantidades Estimadas'!C229</f>
        <v>0</v>
      </c>
      <c r="D243" s="88">
        <f>'Quantidades Estimadas'!D243</f>
        <v>0</v>
      </c>
      <c r="E243" s="86">
        <f>'Quantidades Estimadas'!E243*'Quantidades Estimadas'!S243</f>
        <v>0</v>
      </c>
      <c r="F243" s="86">
        <f>'Quantidades Estimadas'!F243*'Quantidades Estimadas'!S243</f>
        <v>0</v>
      </c>
      <c r="G243" s="86">
        <f>'Quantidades Estimadas'!G243*'Quantidades Estimadas'!S243</f>
        <v>0</v>
      </c>
      <c r="H243" s="86">
        <f>'Quantidades Estimadas'!H243*'Quantidades Estimadas'!S243</f>
        <v>0</v>
      </c>
      <c r="I243" s="86">
        <f>'Quantidades Estimadas'!I243*'Quantidades Estimadas'!S243</f>
        <v>0</v>
      </c>
      <c r="J243" s="86">
        <f>'Quantidades Estimadas'!J243*'Quantidades Estimadas'!S243</f>
        <v>0</v>
      </c>
      <c r="K243" s="86">
        <f>'Quantidades Estimadas'!K243*'Quantidades Estimadas'!S243</f>
        <v>0</v>
      </c>
      <c r="L243" s="86">
        <f>'Quantidades Estimadas'!L243*'Quantidades Estimadas'!S243</f>
        <v>0</v>
      </c>
      <c r="M243" s="86">
        <f>'Quantidades Estimadas'!M243*'Quantidades Estimadas'!S243</f>
        <v>0</v>
      </c>
      <c r="N243" s="86">
        <f>'Quantidades Estimadas'!N243*'Quantidades Estimadas'!S243</f>
        <v>0</v>
      </c>
      <c r="O243" s="86">
        <f>'Quantidades Estimadas'!O243*'Quantidades Estimadas'!S243</f>
        <v>0</v>
      </c>
      <c r="P243" s="86">
        <f>'Quantidades Estimadas'!P243*'Quantidades Estimadas'!S243</f>
        <v>0</v>
      </c>
      <c r="Q243" s="86">
        <f>'Quantidades Estimadas'!Q243*'Quantidades Estimadas'!S243</f>
        <v>0</v>
      </c>
      <c r="R243" s="86">
        <f>SUM(E243:Q243)</f>
        <v>0</v>
      </c>
    </row>
    <row r="244" spans="1:18" ht="12.75" hidden="1">
      <c r="A244" s="84">
        <f>A243+1</f>
        <v>232</v>
      </c>
      <c r="B244" s="87">
        <f>'Quantidades Estimadas'!B244</f>
        <v>0</v>
      </c>
      <c r="C244" s="85">
        <f>'Quantidades Estimadas'!C230</f>
        <v>0</v>
      </c>
      <c r="D244" s="88">
        <f>'Quantidades Estimadas'!D244</f>
        <v>0</v>
      </c>
      <c r="E244" s="86">
        <f>'Quantidades Estimadas'!E244*'Quantidades Estimadas'!S244</f>
        <v>0</v>
      </c>
      <c r="F244" s="86">
        <f>'Quantidades Estimadas'!F244*'Quantidades Estimadas'!S244</f>
        <v>0</v>
      </c>
      <c r="G244" s="86">
        <f>'Quantidades Estimadas'!G244*'Quantidades Estimadas'!S244</f>
        <v>0</v>
      </c>
      <c r="H244" s="86">
        <f>'Quantidades Estimadas'!H244*'Quantidades Estimadas'!S244</f>
        <v>0</v>
      </c>
      <c r="I244" s="86">
        <f>'Quantidades Estimadas'!I244*'Quantidades Estimadas'!S244</f>
        <v>0</v>
      </c>
      <c r="J244" s="86">
        <f>'Quantidades Estimadas'!J244*'Quantidades Estimadas'!S244</f>
        <v>0</v>
      </c>
      <c r="K244" s="86">
        <f>'Quantidades Estimadas'!K244*'Quantidades Estimadas'!S244</f>
        <v>0</v>
      </c>
      <c r="L244" s="86">
        <f>'Quantidades Estimadas'!L244*'Quantidades Estimadas'!S244</f>
        <v>0</v>
      </c>
      <c r="M244" s="86">
        <f>'Quantidades Estimadas'!M244*'Quantidades Estimadas'!S244</f>
        <v>0</v>
      </c>
      <c r="N244" s="86">
        <f>'Quantidades Estimadas'!N244*'Quantidades Estimadas'!S244</f>
        <v>0</v>
      </c>
      <c r="O244" s="86">
        <f>'Quantidades Estimadas'!O244*'Quantidades Estimadas'!S244</f>
        <v>0</v>
      </c>
      <c r="P244" s="86">
        <f>'Quantidades Estimadas'!P244*'Quantidades Estimadas'!S244</f>
        <v>0</v>
      </c>
      <c r="Q244" s="86">
        <f>'Quantidades Estimadas'!Q244*'Quantidades Estimadas'!S244</f>
        <v>0</v>
      </c>
      <c r="R244" s="86">
        <f>SUM(E244:Q244)</f>
        <v>0</v>
      </c>
    </row>
    <row r="245" spans="1:18" ht="12.75" hidden="1">
      <c r="A245" s="84">
        <f>A244+1</f>
        <v>233</v>
      </c>
      <c r="B245" s="87">
        <f>'Quantidades Estimadas'!B245</f>
        <v>0</v>
      </c>
      <c r="C245" s="85">
        <f>'Quantidades Estimadas'!C231</f>
        <v>0</v>
      </c>
      <c r="D245" s="88">
        <f>'Quantidades Estimadas'!D245</f>
        <v>0</v>
      </c>
      <c r="E245" s="86">
        <f>'Quantidades Estimadas'!E245*'Quantidades Estimadas'!S245</f>
        <v>0</v>
      </c>
      <c r="F245" s="86">
        <f>'Quantidades Estimadas'!F245*'Quantidades Estimadas'!S245</f>
        <v>0</v>
      </c>
      <c r="G245" s="86">
        <f>'Quantidades Estimadas'!G245*'Quantidades Estimadas'!S245</f>
        <v>0</v>
      </c>
      <c r="H245" s="86">
        <f>'Quantidades Estimadas'!H245*'Quantidades Estimadas'!S245</f>
        <v>0</v>
      </c>
      <c r="I245" s="86">
        <f>'Quantidades Estimadas'!I245*'Quantidades Estimadas'!S245</f>
        <v>0</v>
      </c>
      <c r="J245" s="86">
        <f>'Quantidades Estimadas'!J245*'Quantidades Estimadas'!S245</f>
        <v>0</v>
      </c>
      <c r="K245" s="86">
        <f>'Quantidades Estimadas'!K245*'Quantidades Estimadas'!S245</f>
        <v>0</v>
      </c>
      <c r="L245" s="86">
        <f>'Quantidades Estimadas'!L245*'Quantidades Estimadas'!S245</f>
        <v>0</v>
      </c>
      <c r="M245" s="86">
        <f>'Quantidades Estimadas'!M245*'Quantidades Estimadas'!S245</f>
        <v>0</v>
      </c>
      <c r="N245" s="86">
        <f>'Quantidades Estimadas'!N245*'Quantidades Estimadas'!S245</f>
        <v>0</v>
      </c>
      <c r="O245" s="86">
        <f>'Quantidades Estimadas'!O245*'Quantidades Estimadas'!S245</f>
        <v>0</v>
      </c>
      <c r="P245" s="86">
        <f>'Quantidades Estimadas'!P245*'Quantidades Estimadas'!S245</f>
        <v>0</v>
      </c>
      <c r="Q245" s="86">
        <f>'Quantidades Estimadas'!Q245*'Quantidades Estimadas'!S245</f>
        <v>0</v>
      </c>
      <c r="R245" s="86">
        <f>SUM(E245:Q245)</f>
        <v>0</v>
      </c>
    </row>
    <row r="246" spans="1:18" ht="12.75" hidden="1">
      <c r="A246" s="84">
        <f>A245+1</f>
        <v>234</v>
      </c>
      <c r="B246" s="87">
        <f>'Quantidades Estimadas'!B246</f>
        <v>0</v>
      </c>
      <c r="C246" s="85">
        <f>'Quantidades Estimadas'!C232</f>
        <v>0</v>
      </c>
      <c r="D246" s="88">
        <f>'Quantidades Estimadas'!D246</f>
        <v>0</v>
      </c>
      <c r="E246" s="86">
        <f>'Quantidades Estimadas'!E246*'Quantidades Estimadas'!S246</f>
        <v>0</v>
      </c>
      <c r="F246" s="86">
        <f>'Quantidades Estimadas'!F246*'Quantidades Estimadas'!S246</f>
        <v>0</v>
      </c>
      <c r="G246" s="86">
        <f>'Quantidades Estimadas'!G246*'Quantidades Estimadas'!S246</f>
        <v>0</v>
      </c>
      <c r="H246" s="86">
        <f>'Quantidades Estimadas'!H246*'Quantidades Estimadas'!S246</f>
        <v>0</v>
      </c>
      <c r="I246" s="86">
        <f>'Quantidades Estimadas'!I246*'Quantidades Estimadas'!S246</f>
        <v>0</v>
      </c>
      <c r="J246" s="86">
        <f>'Quantidades Estimadas'!J246*'Quantidades Estimadas'!S246</f>
        <v>0</v>
      </c>
      <c r="K246" s="86">
        <f>'Quantidades Estimadas'!K246*'Quantidades Estimadas'!S246</f>
        <v>0</v>
      </c>
      <c r="L246" s="86">
        <f>'Quantidades Estimadas'!L246*'Quantidades Estimadas'!S246</f>
        <v>0</v>
      </c>
      <c r="M246" s="86">
        <f>'Quantidades Estimadas'!M246*'Quantidades Estimadas'!S246</f>
        <v>0</v>
      </c>
      <c r="N246" s="86">
        <f>'Quantidades Estimadas'!N246*'Quantidades Estimadas'!S246</f>
        <v>0</v>
      </c>
      <c r="O246" s="86">
        <f>'Quantidades Estimadas'!O246*'Quantidades Estimadas'!S246</f>
        <v>0</v>
      </c>
      <c r="P246" s="86">
        <f>'Quantidades Estimadas'!P246*'Quantidades Estimadas'!S246</f>
        <v>0</v>
      </c>
      <c r="Q246" s="86">
        <f>'Quantidades Estimadas'!Q246*'Quantidades Estimadas'!S246</f>
        <v>0</v>
      </c>
      <c r="R246" s="86">
        <f>SUM(E246:Q246)</f>
        <v>0</v>
      </c>
    </row>
    <row r="247" spans="1:18" ht="12.75" hidden="1">
      <c r="A247" s="84">
        <f>A246+1</f>
        <v>235</v>
      </c>
      <c r="B247" s="87">
        <f>'Quantidades Estimadas'!B247</f>
        <v>0</v>
      </c>
      <c r="C247" s="85">
        <f>'Quantidades Estimadas'!C233</f>
        <v>0</v>
      </c>
      <c r="D247" s="88">
        <f>'Quantidades Estimadas'!D247</f>
        <v>0</v>
      </c>
      <c r="E247" s="86">
        <f>'Quantidades Estimadas'!E247*'Quantidades Estimadas'!S247</f>
        <v>0</v>
      </c>
      <c r="F247" s="86">
        <f>'Quantidades Estimadas'!F247*'Quantidades Estimadas'!S247</f>
        <v>0</v>
      </c>
      <c r="G247" s="86">
        <f>'Quantidades Estimadas'!G247*'Quantidades Estimadas'!S247</f>
        <v>0</v>
      </c>
      <c r="H247" s="86">
        <f>'Quantidades Estimadas'!H247*'Quantidades Estimadas'!S247</f>
        <v>0</v>
      </c>
      <c r="I247" s="86">
        <f>'Quantidades Estimadas'!I247*'Quantidades Estimadas'!S247</f>
        <v>0</v>
      </c>
      <c r="J247" s="86">
        <f>'Quantidades Estimadas'!J247*'Quantidades Estimadas'!S247</f>
        <v>0</v>
      </c>
      <c r="K247" s="86">
        <f>'Quantidades Estimadas'!K247*'Quantidades Estimadas'!S247</f>
        <v>0</v>
      </c>
      <c r="L247" s="86">
        <f>'Quantidades Estimadas'!L247*'Quantidades Estimadas'!S247</f>
        <v>0</v>
      </c>
      <c r="M247" s="86">
        <f>'Quantidades Estimadas'!M247*'Quantidades Estimadas'!S247</f>
        <v>0</v>
      </c>
      <c r="N247" s="86">
        <f>'Quantidades Estimadas'!N247*'Quantidades Estimadas'!S247</f>
        <v>0</v>
      </c>
      <c r="O247" s="86">
        <f>'Quantidades Estimadas'!O247*'Quantidades Estimadas'!S247</f>
        <v>0</v>
      </c>
      <c r="P247" s="86">
        <f>'Quantidades Estimadas'!P247*'Quantidades Estimadas'!S247</f>
        <v>0</v>
      </c>
      <c r="Q247" s="86">
        <f>'Quantidades Estimadas'!Q247*'Quantidades Estimadas'!S247</f>
        <v>0</v>
      </c>
      <c r="R247" s="86">
        <f>SUM(E247:Q247)</f>
        <v>0</v>
      </c>
    </row>
    <row r="248" spans="1:18" ht="12.75" hidden="1">
      <c r="A248" s="84">
        <f>A247+1</f>
        <v>236</v>
      </c>
      <c r="B248" s="87">
        <f>'Quantidades Estimadas'!B248</f>
        <v>0</v>
      </c>
      <c r="C248" s="85">
        <f>'Quantidades Estimadas'!C234</f>
        <v>0</v>
      </c>
      <c r="D248" s="88">
        <f>'Quantidades Estimadas'!D248</f>
        <v>0</v>
      </c>
      <c r="E248" s="86">
        <f>'Quantidades Estimadas'!E248*'Quantidades Estimadas'!S248</f>
        <v>0</v>
      </c>
      <c r="F248" s="86">
        <f>'Quantidades Estimadas'!F248*'Quantidades Estimadas'!S248</f>
        <v>0</v>
      </c>
      <c r="G248" s="86">
        <f>'Quantidades Estimadas'!G248*'Quantidades Estimadas'!S248</f>
        <v>0</v>
      </c>
      <c r="H248" s="86">
        <f>'Quantidades Estimadas'!H248*'Quantidades Estimadas'!S248</f>
        <v>0</v>
      </c>
      <c r="I248" s="86">
        <f>'Quantidades Estimadas'!I248*'Quantidades Estimadas'!S248</f>
        <v>0</v>
      </c>
      <c r="J248" s="86">
        <f>'Quantidades Estimadas'!J248*'Quantidades Estimadas'!S248</f>
        <v>0</v>
      </c>
      <c r="K248" s="86">
        <f>'Quantidades Estimadas'!K248*'Quantidades Estimadas'!S248</f>
        <v>0</v>
      </c>
      <c r="L248" s="86">
        <f>'Quantidades Estimadas'!L248*'Quantidades Estimadas'!S248</f>
        <v>0</v>
      </c>
      <c r="M248" s="86">
        <f>'Quantidades Estimadas'!M248*'Quantidades Estimadas'!S248</f>
        <v>0</v>
      </c>
      <c r="N248" s="86">
        <f>'Quantidades Estimadas'!N248*'Quantidades Estimadas'!S248</f>
        <v>0</v>
      </c>
      <c r="O248" s="86">
        <f>'Quantidades Estimadas'!O248*'Quantidades Estimadas'!S248</f>
        <v>0</v>
      </c>
      <c r="P248" s="86">
        <f>'Quantidades Estimadas'!P248*'Quantidades Estimadas'!S248</f>
        <v>0</v>
      </c>
      <c r="Q248" s="86">
        <f>'Quantidades Estimadas'!Q248*'Quantidades Estimadas'!S248</f>
        <v>0</v>
      </c>
      <c r="R248" s="86">
        <f>SUM(E248:Q248)</f>
        <v>0</v>
      </c>
    </row>
    <row r="249" spans="1:18" ht="12.75" hidden="1">
      <c r="A249" s="84">
        <f>A248+1</f>
        <v>237</v>
      </c>
      <c r="B249" s="87">
        <f>'Quantidades Estimadas'!B249</f>
        <v>0</v>
      </c>
      <c r="C249" s="85">
        <f>'Quantidades Estimadas'!C235</f>
        <v>0</v>
      </c>
      <c r="D249" s="88">
        <f>'Quantidades Estimadas'!D249</f>
        <v>0</v>
      </c>
      <c r="E249" s="86">
        <f>'Quantidades Estimadas'!E249*'Quantidades Estimadas'!S249</f>
        <v>0</v>
      </c>
      <c r="F249" s="86">
        <f>'Quantidades Estimadas'!F249*'Quantidades Estimadas'!S249</f>
        <v>0</v>
      </c>
      <c r="G249" s="86">
        <f>'Quantidades Estimadas'!G249*'Quantidades Estimadas'!S249</f>
        <v>0</v>
      </c>
      <c r="H249" s="86">
        <f>'Quantidades Estimadas'!H249*'Quantidades Estimadas'!S249</f>
        <v>0</v>
      </c>
      <c r="I249" s="86">
        <f>'Quantidades Estimadas'!I249*'Quantidades Estimadas'!S249</f>
        <v>0</v>
      </c>
      <c r="J249" s="86">
        <f>'Quantidades Estimadas'!J249*'Quantidades Estimadas'!S249</f>
        <v>0</v>
      </c>
      <c r="K249" s="86">
        <f>'Quantidades Estimadas'!K249*'Quantidades Estimadas'!S249</f>
        <v>0</v>
      </c>
      <c r="L249" s="86">
        <f>'Quantidades Estimadas'!L249*'Quantidades Estimadas'!S249</f>
        <v>0</v>
      </c>
      <c r="M249" s="86">
        <f>'Quantidades Estimadas'!M249*'Quantidades Estimadas'!S249</f>
        <v>0</v>
      </c>
      <c r="N249" s="86">
        <f>'Quantidades Estimadas'!N249*'Quantidades Estimadas'!S249</f>
        <v>0</v>
      </c>
      <c r="O249" s="86">
        <f>'Quantidades Estimadas'!O249*'Quantidades Estimadas'!S249</f>
        <v>0</v>
      </c>
      <c r="P249" s="86">
        <f>'Quantidades Estimadas'!P249*'Quantidades Estimadas'!S249</f>
        <v>0</v>
      </c>
      <c r="Q249" s="86">
        <f>'Quantidades Estimadas'!Q249*'Quantidades Estimadas'!S249</f>
        <v>0</v>
      </c>
      <c r="R249" s="86">
        <f>SUM(E249:Q249)</f>
        <v>0</v>
      </c>
    </row>
    <row r="250" spans="1:18" ht="12.75" hidden="1">
      <c r="A250" s="84">
        <f>A249+1</f>
        <v>238</v>
      </c>
      <c r="B250" s="87">
        <f>'Quantidades Estimadas'!B250</f>
        <v>0</v>
      </c>
      <c r="C250" s="85">
        <f>'Quantidades Estimadas'!C236</f>
        <v>0</v>
      </c>
      <c r="D250" s="88">
        <f>'Quantidades Estimadas'!D250</f>
        <v>0</v>
      </c>
      <c r="E250" s="86">
        <f>'Quantidades Estimadas'!E250*'Quantidades Estimadas'!S250</f>
        <v>0</v>
      </c>
      <c r="F250" s="86">
        <f>'Quantidades Estimadas'!F250*'Quantidades Estimadas'!S250</f>
        <v>0</v>
      </c>
      <c r="G250" s="86">
        <f>'Quantidades Estimadas'!G250*'Quantidades Estimadas'!S250</f>
        <v>0</v>
      </c>
      <c r="H250" s="86">
        <f>'Quantidades Estimadas'!H250*'Quantidades Estimadas'!S250</f>
        <v>0</v>
      </c>
      <c r="I250" s="86">
        <f>'Quantidades Estimadas'!I250*'Quantidades Estimadas'!S250</f>
        <v>0</v>
      </c>
      <c r="J250" s="86">
        <f>'Quantidades Estimadas'!J250*'Quantidades Estimadas'!S250</f>
        <v>0</v>
      </c>
      <c r="K250" s="86">
        <f>'Quantidades Estimadas'!K250*'Quantidades Estimadas'!S250</f>
        <v>0</v>
      </c>
      <c r="L250" s="86">
        <f>'Quantidades Estimadas'!L250*'Quantidades Estimadas'!S250</f>
        <v>0</v>
      </c>
      <c r="M250" s="86">
        <f>'Quantidades Estimadas'!M250*'Quantidades Estimadas'!S250</f>
        <v>0</v>
      </c>
      <c r="N250" s="86">
        <f>'Quantidades Estimadas'!N250*'Quantidades Estimadas'!S250</f>
        <v>0</v>
      </c>
      <c r="O250" s="86">
        <f>'Quantidades Estimadas'!O250*'Quantidades Estimadas'!S250</f>
        <v>0</v>
      </c>
      <c r="P250" s="86">
        <f>'Quantidades Estimadas'!P250*'Quantidades Estimadas'!S250</f>
        <v>0</v>
      </c>
      <c r="Q250" s="86">
        <f>'Quantidades Estimadas'!Q250*'Quantidades Estimadas'!S250</f>
        <v>0</v>
      </c>
      <c r="R250" s="86">
        <f>SUM(E250:Q250)</f>
        <v>0</v>
      </c>
    </row>
    <row r="251" spans="1:18" ht="12.75" hidden="1">
      <c r="A251" s="84">
        <f>A250+1</f>
        <v>239</v>
      </c>
      <c r="B251" s="87">
        <f>'Quantidades Estimadas'!B251</f>
        <v>0</v>
      </c>
      <c r="C251" s="85">
        <f>'Quantidades Estimadas'!C237</f>
        <v>0</v>
      </c>
      <c r="D251" s="88">
        <f>'Quantidades Estimadas'!D251</f>
        <v>0</v>
      </c>
      <c r="E251" s="86">
        <f>'Quantidades Estimadas'!E251*'Quantidades Estimadas'!S251</f>
        <v>0</v>
      </c>
      <c r="F251" s="86">
        <f>'Quantidades Estimadas'!F251*'Quantidades Estimadas'!S251</f>
        <v>0</v>
      </c>
      <c r="G251" s="86">
        <f>'Quantidades Estimadas'!G251*'Quantidades Estimadas'!S251</f>
        <v>0</v>
      </c>
      <c r="H251" s="86">
        <f>'Quantidades Estimadas'!H251*'Quantidades Estimadas'!S251</f>
        <v>0</v>
      </c>
      <c r="I251" s="86">
        <f>'Quantidades Estimadas'!I251*'Quantidades Estimadas'!S251</f>
        <v>0</v>
      </c>
      <c r="J251" s="86">
        <f>'Quantidades Estimadas'!J251*'Quantidades Estimadas'!S251</f>
        <v>0</v>
      </c>
      <c r="K251" s="86">
        <f>'Quantidades Estimadas'!K251*'Quantidades Estimadas'!S251</f>
        <v>0</v>
      </c>
      <c r="L251" s="86">
        <f>'Quantidades Estimadas'!L251*'Quantidades Estimadas'!S251</f>
        <v>0</v>
      </c>
      <c r="M251" s="86">
        <f>'Quantidades Estimadas'!M251*'Quantidades Estimadas'!S251</f>
        <v>0</v>
      </c>
      <c r="N251" s="86">
        <f>'Quantidades Estimadas'!N251*'Quantidades Estimadas'!S251</f>
        <v>0</v>
      </c>
      <c r="O251" s="86">
        <f>'Quantidades Estimadas'!O251*'Quantidades Estimadas'!S251</f>
        <v>0</v>
      </c>
      <c r="P251" s="86">
        <f>'Quantidades Estimadas'!P251*'Quantidades Estimadas'!S251</f>
        <v>0</v>
      </c>
      <c r="Q251" s="86">
        <f>'Quantidades Estimadas'!Q251*'Quantidades Estimadas'!S251</f>
        <v>0</v>
      </c>
      <c r="R251" s="86">
        <f>SUM(E251:Q251)</f>
        <v>0</v>
      </c>
    </row>
    <row r="252" spans="1:18" ht="12.75" hidden="1">
      <c r="A252" s="84">
        <f>A251+1</f>
        <v>240</v>
      </c>
      <c r="B252" s="87">
        <f>'Quantidades Estimadas'!B252</f>
        <v>0</v>
      </c>
      <c r="C252" s="85">
        <f>'Quantidades Estimadas'!C238</f>
        <v>0</v>
      </c>
      <c r="D252" s="88">
        <f>'Quantidades Estimadas'!D252</f>
        <v>0</v>
      </c>
      <c r="E252" s="86">
        <f>'Quantidades Estimadas'!E252*'Quantidades Estimadas'!S252</f>
        <v>0</v>
      </c>
      <c r="F252" s="86">
        <f>'Quantidades Estimadas'!F252*'Quantidades Estimadas'!S252</f>
        <v>0</v>
      </c>
      <c r="G252" s="86">
        <f>'Quantidades Estimadas'!G252*'Quantidades Estimadas'!S252</f>
        <v>0</v>
      </c>
      <c r="H252" s="86">
        <f>'Quantidades Estimadas'!H252*'Quantidades Estimadas'!S252</f>
        <v>0</v>
      </c>
      <c r="I252" s="86">
        <f>'Quantidades Estimadas'!I252*'Quantidades Estimadas'!S252</f>
        <v>0</v>
      </c>
      <c r="J252" s="86">
        <f>'Quantidades Estimadas'!J252*'Quantidades Estimadas'!S252</f>
        <v>0</v>
      </c>
      <c r="K252" s="86">
        <f>'Quantidades Estimadas'!K252*'Quantidades Estimadas'!S252</f>
        <v>0</v>
      </c>
      <c r="L252" s="86">
        <f>'Quantidades Estimadas'!L252*'Quantidades Estimadas'!S252</f>
        <v>0</v>
      </c>
      <c r="M252" s="86">
        <f>'Quantidades Estimadas'!M252*'Quantidades Estimadas'!S252</f>
        <v>0</v>
      </c>
      <c r="N252" s="86">
        <f>'Quantidades Estimadas'!N252*'Quantidades Estimadas'!S252</f>
        <v>0</v>
      </c>
      <c r="O252" s="86">
        <f>'Quantidades Estimadas'!O252*'Quantidades Estimadas'!S252</f>
        <v>0</v>
      </c>
      <c r="P252" s="86">
        <f>'Quantidades Estimadas'!P252*'Quantidades Estimadas'!S252</f>
        <v>0</v>
      </c>
      <c r="Q252" s="86">
        <f>'Quantidades Estimadas'!Q252*'Quantidades Estimadas'!S252</f>
        <v>0</v>
      </c>
      <c r="R252" s="86">
        <f>SUM(E252:Q252)</f>
        <v>0</v>
      </c>
    </row>
    <row r="253" spans="1:18" ht="12.75" hidden="1">
      <c r="A253" s="84">
        <f>A252+1</f>
        <v>241</v>
      </c>
      <c r="B253" s="87">
        <f>'Quantidades Estimadas'!B253</f>
        <v>0</v>
      </c>
      <c r="C253" s="85">
        <f>'Quantidades Estimadas'!C239</f>
        <v>0</v>
      </c>
      <c r="D253" s="88">
        <f>'Quantidades Estimadas'!D253</f>
        <v>0</v>
      </c>
      <c r="E253" s="86">
        <f>'Quantidades Estimadas'!E253*'Quantidades Estimadas'!S253</f>
        <v>0</v>
      </c>
      <c r="F253" s="86">
        <f>'Quantidades Estimadas'!F253*'Quantidades Estimadas'!S253</f>
        <v>0</v>
      </c>
      <c r="G253" s="86">
        <f>'Quantidades Estimadas'!G253*'Quantidades Estimadas'!S253</f>
        <v>0</v>
      </c>
      <c r="H253" s="86">
        <f>'Quantidades Estimadas'!H253*'Quantidades Estimadas'!S253</f>
        <v>0</v>
      </c>
      <c r="I253" s="86">
        <f>'Quantidades Estimadas'!I253*'Quantidades Estimadas'!S253</f>
        <v>0</v>
      </c>
      <c r="J253" s="86">
        <f>'Quantidades Estimadas'!J253*'Quantidades Estimadas'!S253</f>
        <v>0</v>
      </c>
      <c r="K253" s="86">
        <f>'Quantidades Estimadas'!K253*'Quantidades Estimadas'!S253</f>
        <v>0</v>
      </c>
      <c r="L253" s="86">
        <f>'Quantidades Estimadas'!L253*'Quantidades Estimadas'!S253</f>
        <v>0</v>
      </c>
      <c r="M253" s="86">
        <f>'Quantidades Estimadas'!M253*'Quantidades Estimadas'!S253</f>
        <v>0</v>
      </c>
      <c r="N253" s="86">
        <f>'Quantidades Estimadas'!N253*'Quantidades Estimadas'!S253</f>
        <v>0</v>
      </c>
      <c r="O253" s="86">
        <f>'Quantidades Estimadas'!O253*'Quantidades Estimadas'!S253</f>
        <v>0</v>
      </c>
      <c r="P253" s="86">
        <f>'Quantidades Estimadas'!P253*'Quantidades Estimadas'!S253</f>
        <v>0</v>
      </c>
      <c r="Q253" s="86">
        <f>'Quantidades Estimadas'!Q253*'Quantidades Estimadas'!S253</f>
        <v>0</v>
      </c>
      <c r="R253" s="86">
        <f>SUM(E253:Q253)</f>
        <v>0</v>
      </c>
    </row>
    <row r="254" spans="1:18" ht="12.75" hidden="1">
      <c r="A254" s="84">
        <f>A253+1</f>
        <v>242</v>
      </c>
      <c r="B254" s="87">
        <f>'Quantidades Estimadas'!B254</f>
        <v>0</v>
      </c>
      <c r="C254" s="85">
        <f>'Quantidades Estimadas'!C240</f>
        <v>0</v>
      </c>
      <c r="D254" s="88">
        <f>'Quantidades Estimadas'!D254</f>
        <v>0</v>
      </c>
      <c r="E254" s="86">
        <f>'Quantidades Estimadas'!E254*'Quantidades Estimadas'!S254</f>
        <v>0</v>
      </c>
      <c r="F254" s="86">
        <f>'Quantidades Estimadas'!F254*'Quantidades Estimadas'!S254</f>
        <v>0</v>
      </c>
      <c r="G254" s="86">
        <f>'Quantidades Estimadas'!G254*'Quantidades Estimadas'!S254</f>
        <v>0</v>
      </c>
      <c r="H254" s="86">
        <f>'Quantidades Estimadas'!H254*'Quantidades Estimadas'!S254</f>
        <v>0</v>
      </c>
      <c r="I254" s="86">
        <f>'Quantidades Estimadas'!I254*'Quantidades Estimadas'!S254</f>
        <v>0</v>
      </c>
      <c r="J254" s="86">
        <f>'Quantidades Estimadas'!J254*'Quantidades Estimadas'!S254</f>
        <v>0</v>
      </c>
      <c r="K254" s="86">
        <f>'Quantidades Estimadas'!K254*'Quantidades Estimadas'!S254</f>
        <v>0</v>
      </c>
      <c r="L254" s="86">
        <f>'Quantidades Estimadas'!L254*'Quantidades Estimadas'!S254</f>
        <v>0</v>
      </c>
      <c r="M254" s="86">
        <f>'Quantidades Estimadas'!M254*'Quantidades Estimadas'!S254</f>
        <v>0</v>
      </c>
      <c r="N254" s="86">
        <f>'Quantidades Estimadas'!N254*'Quantidades Estimadas'!S254</f>
        <v>0</v>
      </c>
      <c r="O254" s="86">
        <f>'Quantidades Estimadas'!O254*'Quantidades Estimadas'!S254</f>
        <v>0</v>
      </c>
      <c r="P254" s="86">
        <f>'Quantidades Estimadas'!P254*'Quantidades Estimadas'!S254</f>
        <v>0</v>
      </c>
      <c r="Q254" s="86">
        <f>'Quantidades Estimadas'!Q254*'Quantidades Estimadas'!S254</f>
        <v>0</v>
      </c>
      <c r="R254" s="86">
        <f>SUM(E254:Q254)</f>
        <v>0</v>
      </c>
    </row>
    <row r="255" spans="1:18" ht="12.75" hidden="1">
      <c r="A255" s="84">
        <f>A254+1</f>
        <v>243</v>
      </c>
      <c r="B255" s="87">
        <f>'Quantidades Estimadas'!B255</f>
        <v>0</v>
      </c>
      <c r="C255" s="85">
        <f>'Quantidades Estimadas'!C241</f>
        <v>0</v>
      </c>
      <c r="D255" s="88">
        <f>'Quantidades Estimadas'!D255</f>
        <v>0</v>
      </c>
      <c r="E255" s="86">
        <f>'Quantidades Estimadas'!E255*'Quantidades Estimadas'!S255</f>
        <v>0</v>
      </c>
      <c r="F255" s="86">
        <f>'Quantidades Estimadas'!F255*'Quantidades Estimadas'!S255</f>
        <v>0</v>
      </c>
      <c r="G255" s="86">
        <f>'Quantidades Estimadas'!G255*'Quantidades Estimadas'!S255</f>
        <v>0</v>
      </c>
      <c r="H255" s="86">
        <f>'Quantidades Estimadas'!H255*'Quantidades Estimadas'!S255</f>
        <v>0</v>
      </c>
      <c r="I255" s="86">
        <f>'Quantidades Estimadas'!I255*'Quantidades Estimadas'!S255</f>
        <v>0</v>
      </c>
      <c r="J255" s="86">
        <f>'Quantidades Estimadas'!J255*'Quantidades Estimadas'!S255</f>
        <v>0</v>
      </c>
      <c r="K255" s="86">
        <f>'Quantidades Estimadas'!K255*'Quantidades Estimadas'!S255</f>
        <v>0</v>
      </c>
      <c r="L255" s="86">
        <f>'Quantidades Estimadas'!L255*'Quantidades Estimadas'!S255</f>
        <v>0</v>
      </c>
      <c r="M255" s="86">
        <f>'Quantidades Estimadas'!M255*'Quantidades Estimadas'!S255</f>
        <v>0</v>
      </c>
      <c r="N255" s="86">
        <f>'Quantidades Estimadas'!N255*'Quantidades Estimadas'!S255</f>
        <v>0</v>
      </c>
      <c r="O255" s="86">
        <f>'Quantidades Estimadas'!O255*'Quantidades Estimadas'!S255</f>
        <v>0</v>
      </c>
      <c r="P255" s="86">
        <f>'Quantidades Estimadas'!P255*'Quantidades Estimadas'!S255</f>
        <v>0</v>
      </c>
      <c r="Q255" s="86">
        <f>'Quantidades Estimadas'!Q255*'Quantidades Estimadas'!S255</f>
        <v>0</v>
      </c>
      <c r="R255" s="86">
        <f>SUM(E255:Q255)</f>
        <v>0</v>
      </c>
    </row>
    <row r="256" spans="1:18" ht="12.75" hidden="1">
      <c r="A256" s="84">
        <f>A255+1</f>
        <v>244</v>
      </c>
      <c r="B256" s="87">
        <f>'Quantidades Estimadas'!B256</f>
        <v>0</v>
      </c>
      <c r="C256" s="85">
        <f>'Quantidades Estimadas'!C242</f>
        <v>0</v>
      </c>
      <c r="D256" s="88">
        <f>'Quantidades Estimadas'!D256</f>
        <v>0</v>
      </c>
      <c r="E256" s="86">
        <f>'Quantidades Estimadas'!E256*'Quantidades Estimadas'!S256</f>
        <v>0</v>
      </c>
      <c r="F256" s="86">
        <f>'Quantidades Estimadas'!F256*'Quantidades Estimadas'!S256</f>
        <v>0</v>
      </c>
      <c r="G256" s="86">
        <f>'Quantidades Estimadas'!G256*'Quantidades Estimadas'!S256</f>
        <v>0</v>
      </c>
      <c r="H256" s="86">
        <f>'Quantidades Estimadas'!H256*'Quantidades Estimadas'!S256</f>
        <v>0</v>
      </c>
      <c r="I256" s="86">
        <f>'Quantidades Estimadas'!I256*'Quantidades Estimadas'!S256</f>
        <v>0</v>
      </c>
      <c r="J256" s="86">
        <f>'Quantidades Estimadas'!J256*'Quantidades Estimadas'!S256</f>
        <v>0</v>
      </c>
      <c r="K256" s="86">
        <f>'Quantidades Estimadas'!K256*'Quantidades Estimadas'!S256</f>
        <v>0</v>
      </c>
      <c r="L256" s="86">
        <f>'Quantidades Estimadas'!L256*'Quantidades Estimadas'!S256</f>
        <v>0</v>
      </c>
      <c r="M256" s="86">
        <f>'Quantidades Estimadas'!M256*'Quantidades Estimadas'!S256</f>
        <v>0</v>
      </c>
      <c r="N256" s="86">
        <f>'Quantidades Estimadas'!N256*'Quantidades Estimadas'!S256</f>
        <v>0</v>
      </c>
      <c r="O256" s="86">
        <f>'Quantidades Estimadas'!O256*'Quantidades Estimadas'!S256</f>
        <v>0</v>
      </c>
      <c r="P256" s="86">
        <f>'Quantidades Estimadas'!P256*'Quantidades Estimadas'!S256</f>
        <v>0</v>
      </c>
      <c r="Q256" s="86">
        <f>'Quantidades Estimadas'!Q256*'Quantidades Estimadas'!S256</f>
        <v>0</v>
      </c>
      <c r="R256" s="86">
        <f>SUM(E256:Q256)</f>
        <v>0</v>
      </c>
    </row>
    <row r="257" spans="1:18" ht="12.75" hidden="1">
      <c r="A257" s="84">
        <f>A256+1</f>
        <v>245</v>
      </c>
      <c r="B257" s="87">
        <f>'Quantidades Estimadas'!B257</f>
        <v>0</v>
      </c>
      <c r="C257" s="85">
        <f>'Quantidades Estimadas'!C243</f>
        <v>0</v>
      </c>
      <c r="D257" s="88">
        <f>'Quantidades Estimadas'!D257</f>
        <v>0</v>
      </c>
      <c r="E257" s="86">
        <f>'Quantidades Estimadas'!E257*'Quantidades Estimadas'!S257</f>
        <v>0</v>
      </c>
      <c r="F257" s="86">
        <f>'Quantidades Estimadas'!F257*'Quantidades Estimadas'!S257</f>
        <v>0</v>
      </c>
      <c r="G257" s="86">
        <f>'Quantidades Estimadas'!G257*'Quantidades Estimadas'!S257</f>
        <v>0</v>
      </c>
      <c r="H257" s="86">
        <f>'Quantidades Estimadas'!H257*'Quantidades Estimadas'!S257</f>
        <v>0</v>
      </c>
      <c r="I257" s="86">
        <f>'Quantidades Estimadas'!I257*'Quantidades Estimadas'!S257</f>
        <v>0</v>
      </c>
      <c r="J257" s="86">
        <f>'Quantidades Estimadas'!J257*'Quantidades Estimadas'!S257</f>
        <v>0</v>
      </c>
      <c r="K257" s="86">
        <f>'Quantidades Estimadas'!K257*'Quantidades Estimadas'!S257</f>
        <v>0</v>
      </c>
      <c r="L257" s="86">
        <f>'Quantidades Estimadas'!L257*'Quantidades Estimadas'!S257</f>
        <v>0</v>
      </c>
      <c r="M257" s="86">
        <f>'Quantidades Estimadas'!M257*'Quantidades Estimadas'!S257</f>
        <v>0</v>
      </c>
      <c r="N257" s="86">
        <f>'Quantidades Estimadas'!N257*'Quantidades Estimadas'!S257</f>
        <v>0</v>
      </c>
      <c r="O257" s="86">
        <f>'Quantidades Estimadas'!O257*'Quantidades Estimadas'!S257</f>
        <v>0</v>
      </c>
      <c r="P257" s="86">
        <f>'Quantidades Estimadas'!P257*'Quantidades Estimadas'!S257</f>
        <v>0</v>
      </c>
      <c r="Q257" s="86">
        <f>'Quantidades Estimadas'!Q257*'Quantidades Estimadas'!S257</f>
        <v>0</v>
      </c>
      <c r="R257" s="86">
        <f>SUM(E257:Q257)</f>
        <v>0</v>
      </c>
    </row>
    <row r="258" spans="1:18" ht="12.75" hidden="1">
      <c r="A258" s="84">
        <f>A257+1</f>
        <v>246</v>
      </c>
      <c r="B258" s="87">
        <f>'Quantidades Estimadas'!B258</f>
        <v>0</v>
      </c>
      <c r="C258" s="85">
        <f>'Quantidades Estimadas'!C244</f>
        <v>0</v>
      </c>
      <c r="D258" s="88">
        <f>'Quantidades Estimadas'!D258</f>
        <v>0</v>
      </c>
      <c r="E258" s="86">
        <f>'Quantidades Estimadas'!E258*'Quantidades Estimadas'!S258</f>
        <v>0</v>
      </c>
      <c r="F258" s="86">
        <f>'Quantidades Estimadas'!F258*'Quantidades Estimadas'!S258</f>
        <v>0</v>
      </c>
      <c r="G258" s="86">
        <f>'Quantidades Estimadas'!G258*'Quantidades Estimadas'!S258</f>
        <v>0</v>
      </c>
      <c r="H258" s="86">
        <f>'Quantidades Estimadas'!H258*'Quantidades Estimadas'!S258</f>
        <v>0</v>
      </c>
      <c r="I258" s="86">
        <f>'Quantidades Estimadas'!I258*'Quantidades Estimadas'!S258</f>
        <v>0</v>
      </c>
      <c r="J258" s="86">
        <f>'Quantidades Estimadas'!J258*'Quantidades Estimadas'!S258</f>
        <v>0</v>
      </c>
      <c r="K258" s="86">
        <f>'Quantidades Estimadas'!K258*'Quantidades Estimadas'!S258</f>
        <v>0</v>
      </c>
      <c r="L258" s="86">
        <f>'Quantidades Estimadas'!L258*'Quantidades Estimadas'!S258</f>
        <v>0</v>
      </c>
      <c r="M258" s="86">
        <f>'Quantidades Estimadas'!M258*'Quantidades Estimadas'!S258</f>
        <v>0</v>
      </c>
      <c r="N258" s="86">
        <f>'Quantidades Estimadas'!N258*'Quantidades Estimadas'!S258</f>
        <v>0</v>
      </c>
      <c r="O258" s="86">
        <f>'Quantidades Estimadas'!O258*'Quantidades Estimadas'!S258</f>
        <v>0</v>
      </c>
      <c r="P258" s="86">
        <f>'Quantidades Estimadas'!P258*'Quantidades Estimadas'!S258</f>
        <v>0</v>
      </c>
      <c r="Q258" s="86">
        <f>'Quantidades Estimadas'!Q258*'Quantidades Estimadas'!S258</f>
        <v>0</v>
      </c>
      <c r="R258" s="86">
        <f>SUM(E258:Q258)</f>
        <v>0</v>
      </c>
    </row>
    <row r="259" spans="1:18" ht="12.75" hidden="1">
      <c r="A259" s="84">
        <f>A258+1</f>
        <v>247</v>
      </c>
      <c r="B259" s="87">
        <f>'Quantidades Estimadas'!B259</f>
        <v>0</v>
      </c>
      <c r="C259" s="85">
        <f>'Quantidades Estimadas'!C245</f>
        <v>0</v>
      </c>
      <c r="D259" s="88">
        <f>'Quantidades Estimadas'!D259</f>
        <v>0</v>
      </c>
      <c r="E259" s="86">
        <f>'Quantidades Estimadas'!E259*'Quantidades Estimadas'!S259</f>
        <v>0</v>
      </c>
      <c r="F259" s="86">
        <f>'Quantidades Estimadas'!F259*'Quantidades Estimadas'!S259</f>
        <v>0</v>
      </c>
      <c r="G259" s="86">
        <f>'Quantidades Estimadas'!G259*'Quantidades Estimadas'!S259</f>
        <v>0</v>
      </c>
      <c r="H259" s="86">
        <f>'Quantidades Estimadas'!H259*'Quantidades Estimadas'!S259</f>
        <v>0</v>
      </c>
      <c r="I259" s="86">
        <f>'Quantidades Estimadas'!I259*'Quantidades Estimadas'!S259</f>
        <v>0</v>
      </c>
      <c r="J259" s="86">
        <f>'Quantidades Estimadas'!J259*'Quantidades Estimadas'!S259</f>
        <v>0</v>
      </c>
      <c r="K259" s="86">
        <f>'Quantidades Estimadas'!K259*'Quantidades Estimadas'!S259</f>
        <v>0</v>
      </c>
      <c r="L259" s="86">
        <f>'Quantidades Estimadas'!L259*'Quantidades Estimadas'!S259</f>
        <v>0</v>
      </c>
      <c r="M259" s="86">
        <f>'Quantidades Estimadas'!M259*'Quantidades Estimadas'!S259</f>
        <v>0</v>
      </c>
      <c r="N259" s="86">
        <f>'Quantidades Estimadas'!N259*'Quantidades Estimadas'!S259</f>
        <v>0</v>
      </c>
      <c r="O259" s="86">
        <f>'Quantidades Estimadas'!O259*'Quantidades Estimadas'!S259</f>
        <v>0</v>
      </c>
      <c r="P259" s="86">
        <f>'Quantidades Estimadas'!P259*'Quantidades Estimadas'!S259</f>
        <v>0</v>
      </c>
      <c r="Q259" s="86">
        <f>'Quantidades Estimadas'!Q259*'Quantidades Estimadas'!S259</f>
        <v>0</v>
      </c>
      <c r="R259" s="86">
        <f>SUM(E259:Q259)</f>
        <v>0</v>
      </c>
    </row>
    <row r="260" spans="1:18" ht="12.75" hidden="1">
      <c r="A260" s="84">
        <f>A259+1</f>
        <v>248</v>
      </c>
      <c r="B260" s="87">
        <f>'Quantidades Estimadas'!B260</f>
        <v>0</v>
      </c>
      <c r="C260" s="85">
        <f>'Quantidades Estimadas'!C246</f>
        <v>0</v>
      </c>
      <c r="D260" s="88">
        <f>'Quantidades Estimadas'!D260</f>
        <v>0</v>
      </c>
      <c r="E260" s="86">
        <f>'Quantidades Estimadas'!E260*'Quantidades Estimadas'!S260</f>
        <v>0</v>
      </c>
      <c r="F260" s="86">
        <f>'Quantidades Estimadas'!F260*'Quantidades Estimadas'!S260</f>
        <v>0</v>
      </c>
      <c r="G260" s="86">
        <f>'Quantidades Estimadas'!G260*'Quantidades Estimadas'!S260</f>
        <v>0</v>
      </c>
      <c r="H260" s="86">
        <f>'Quantidades Estimadas'!H260*'Quantidades Estimadas'!S260</f>
        <v>0</v>
      </c>
      <c r="I260" s="86">
        <f>'Quantidades Estimadas'!I260*'Quantidades Estimadas'!S260</f>
        <v>0</v>
      </c>
      <c r="J260" s="86">
        <f>'Quantidades Estimadas'!J260*'Quantidades Estimadas'!S260</f>
        <v>0</v>
      </c>
      <c r="K260" s="86">
        <f>'Quantidades Estimadas'!K260*'Quantidades Estimadas'!S260</f>
        <v>0</v>
      </c>
      <c r="L260" s="86">
        <f>'Quantidades Estimadas'!L260*'Quantidades Estimadas'!S260</f>
        <v>0</v>
      </c>
      <c r="M260" s="86">
        <f>'Quantidades Estimadas'!M260*'Quantidades Estimadas'!S260</f>
        <v>0</v>
      </c>
      <c r="N260" s="86">
        <f>'Quantidades Estimadas'!N260*'Quantidades Estimadas'!S260</f>
        <v>0</v>
      </c>
      <c r="O260" s="86">
        <f>'Quantidades Estimadas'!O260*'Quantidades Estimadas'!S260</f>
        <v>0</v>
      </c>
      <c r="P260" s="86">
        <f>'Quantidades Estimadas'!P260*'Quantidades Estimadas'!S260</f>
        <v>0</v>
      </c>
      <c r="Q260" s="86">
        <f>'Quantidades Estimadas'!Q260*'Quantidades Estimadas'!S260</f>
        <v>0</v>
      </c>
      <c r="R260" s="86">
        <f>SUM(E260:Q260)</f>
        <v>0</v>
      </c>
    </row>
    <row r="261" spans="1:18" ht="12.75" hidden="1">
      <c r="A261" s="84">
        <f>A260+1</f>
        <v>249</v>
      </c>
      <c r="B261" s="87">
        <f>'Quantidades Estimadas'!B261</f>
        <v>0</v>
      </c>
      <c r="C261" s="85">
        <f>'Quantidades Estimadas'!C247</f>
        <v>0</v>
      </c>
      <c r="D261" s="88">
        <f>'Quantidades Estimadas'!D261</f>
        <v>0</v>
      </c>
      <c r="E261" s="86">
        <f>'Quantidades Estimadas'!E261*'Quantidades Estimadas'!S261</f>
        <v>0</v>
      </c>
      <c r="F261" s="86">
        <f>'Quantidades Estimadas'!F261*'Quantidades Estimadas'!S261</f>
        <v>0</v>
      </c>
      <c r="G261" s="86">
        <f>'Quantidades Estimadas'!G261*'Quantidades Estimadas'!S261</f>
        <v>0</v>
      </c>
      <c r="H261" s="86">
        <f>'Quantidades Estimadas'!H261*'Quantidades Estimadas'!S261</f>
        <v>0</v>
      </c>
      <c r="I261" s="86">
        <f>'Quantidades Estimadas'!I261*'Quantidades Estimadas'!S261</f>
        <v>0</v>
      </c>
      <c r="J261" s="86">
        <f>'Quantidades Estimadas'!J261*'Quantidades Estimadas'!S261</f>
        <v>0</v>
      </c>
      <c r="K261" s="86">
        <f>'Quantidades Estimadas'!K261*'Quantidades Estimadas'!S261</f>
        <v>0</v>
      </c>
      <c r="L261" s="86">
        <f>'Quantidades Estimadas'!L261*'Quantidades Estimadas'!S261</f>
        <v>0</v>
      </c>
      <c r="M261" s="86">
        <f>'Quantidades Estimadas'!M261*'Quantidades Estimadas'!S261</f>
        <v>0</v>
      </c>
      <c r="N261" s="86">
        <f>'Quantidades Estimadas'!N261*'Quantidades Estimadas'!S261</f>
        <v>0</v>
      </c>
      <c r="O261" s="86">
        <f>'Quantidades Estimadas'!O261*'Quantidades Estimadas'!S261</f>
        <v>0</v>
      </c>
      <c r="P261" s="86">
        <f>'Quantidades Estimadas'!P261*'Quantidades Estimadas'!S261</f>
        <v>0</v>
      </c>
      <c r="Q261" s="86">
        <f>'Quantidades Estimadas'!Q261*'Quantidades Estimadas'!S261</f>
        <v>0</v>
      </c>
      <c r="R261" s="86">
        <f>SUM(E261:Q261)</f>
        <v>0</v>
      </c>
    </row>
    <row r="262" spans="1:18" ht="12.75" hidden="1">
      <c r="A262" s="84">
        <f>A261+1</f>
        <v>250</v>
      </c>
      <c r="B262" s="87">
        <f>'Quantidades Estimadas'!B262</f>
        <v>0</v>
      </c>
      <c r="C262" s="85">
        <f>'Quantidades Estimadas'!C248</f>
        <v>0</v>
      </c>
      <c r="D262" s="88">
        <f>'Quantidades Estimadas'!D262</f>
        <v>0</v>
      </c>
      <c r="E262" s="86">
        <f>'Quantidades Estimadas'!E262*'Quantidades Estimadas'!S262</f>
        <v>0</v>
      </c>
      <c r="F262" s="86">
        <f>'Quantidades Estimadas'!F262*'Quantidades Estimadas'!S262</f>
        <v>0</v>
      </c>
      <c r="G262" s="86">
        <f>'Quantidades Estimadas'!G262*'Quantidades Estimadas'!S262</f>
        <v>0</v>
      </c>
      <c r="H262" s="86">
        <f>'Quantidades Estimadas'!H262*'Quantidades Estimadas'!S262</f>
        <v>0</v>
      </c>
      <c r="I262" s="86">
        <f>'Quantidades Estimadas'!I262*'Quantidades Estimadas'!S262</f>
        <v>0</v>
      </c>
      <c r="J262" s="86">
        <f>'Quantidades Estimadas'!J262*'Quantidades Estimadas'!S262</f>
        <v>0</v>
      </c>
      <c r="K262" s="86">
        <f>'Quantidades Estimadas'!K262*'Quantidades Estimadas'!S262</f>
        <v>0</v>
      </c>
      <c r="L262" s="86">
        <f>'Quantidades Estimadas'!L262*'Quantidades Estimadas'!S262</f>
        <v>0</v>
      </c>
      <c r="M262" s="86">
        <f>'Quantidades Estimadas'!M262*'Quantidades Estimadas'!S262</f>
        <v>0</v>
      </c>
      <c r="N262" s="86">
        <f>'Quantidades Estimadas'!N262*'Quantidades Estimadas'!S262</f>
        <v>0</v>
      </c>
      <c r="O262" s="86">
        <f>'Quantidades Estimadas'!O262*'Quantidades Estimadas'!S262</f>
        <v>0</v>
      </c>
      <c r="P262" s="86">
        <f>'Quantidades Estimadas'!P262*'Quantidades Estimadas'!S262</f>
        <v>0</v>
      </c>
      <c r="Q262" s="86">
        <f>'Quantidades Estimadas'!Q262*'Quantidades Estimadas'!S262</f>
        <v>0</v>
      </c>
      <c r="R262" s="86">
        <f>SUM(E262:Q262)</f>
        <v>0</v>
      </c>
    </row>
    <row r="263" spans="1:18" ht="12.75" hidden="1">
      <c r="A263" s="84">
        <f>A262+1</f>
        <v>251</v>
      </c>
      <c r="B263" s="87">
        <f>'Quantidades Estimadas'!B263</f>
        <v>0</v>
      </c>
      <c r="C263" s="85">
        <f>'Quantidades Estimadas'!C249</f>
        <v>0</v>
      </c>
      <c r="D263" s="88">
        <f>'Quantidades Estimadas'!D263</f>
        <v>0</v>
      </c>
      <c r="E263" s="86">
        <f>'Quantidades Estimadas'!E263*'Quantidades Estimadas'!S263</f>
        <v>0</v>
      </c>
      <c r="F263" s="86">
        <f>'Quantidades Estimadas'!F263*'Quantidades Estimadas'!S263</f>
        <v>0</v>
      </c>
      <c r="G263" s="86">
        <f>'Quantidades Estimadas'!G263*'Quantidades Estimadas'!S263</f>
        <v>0</v>
      </c>
      <c r="H263" s="86">
        <f>'Quantidades Estimadas'!H263*'Quantidades Estimadas'!S263</f>
        <v>0</v>
      </c>
      <c r="I263" s="86">
        <f>'Quantidades Estimadas'!I263*'Quantidades Estimadas'!S263</f>
        <v>0</v>
      </c>
      <c r="J263" s="86">
        <f>'Quantidades Estimadas'!J263*'Quantidades Estimadas'!S263</f>
        <v>0</v>
      </c>
      <c r="K263" s="86">
        <f>'Quantidades Estimadas'!K263*'Quantidades Estimadas'!S263</f>
        <v>0</v>
      </c>
      <c r="L263" s="86">
        <f>'Quantidades Estimadas'!L263*'Quantidades Estimadas'!S263</f>
        <v>0</v>
      </c>
      <c r="M263" s="86">
        <f>'Quantidades Estimadas'!M263*'Quantidades Estimadas'!S263</f>
        <v>0</v>
      </c>
      <c r="N263" s="86">
        <f>'Quantidades Estimadas'!N263*'Quantidades Estimadas'!S263</f>
        <v>0</v>
      </c>
      <c r="O263" s="86">
        <f>'Quantidades Estimadas'!O263*'Quantidades Estimadas'!S263</f>
        <v>0</v>
      </c>
      <c r="P263" s="86">
        <f>'Quantidades Estimadas'!P263*'Quantidades Estimadas'!S263</f>
        <v>0</v>
      </c>
      <c r="Q263" s="86">
        <f>'Quantidades Estimadas'!Q263*'Quantidades Estimadas'!S263</f>
        <v>0</v>
      </c>
      <c r="R263" s="86">
        <f>SUM(E263:Q263)</f>
        <v>0</v>
      </c>
    </row>
    <row r="264" spans="1:18" ht="12.75" hidden="1">
      <c r="A264" s="84">
        <f>A263+1</f>
        <v>252</v>
      </c>
      <c r="B264" s="87">
        <f>'Quantidades Estimadas'!B264</f>
        <v>0</v>
      </c>
      <c r="C264" s="85">
        <f>'Quantidades Estimadas'!C250</f>
        <v>0</v>
      </c>
      <c r="D264" s="88">
        <f>'Quantidades Estimadas'!D264</f>
        <v>0</v>
      </c>
      <c r="E264" s="86">
        <f>'Quantidades Estimadas'!E264*'Quantidades Estimadas'!S264</f>
        <v>0</v>
      </c>
      <c r="F264" s="86">
        <f>'Quantidades Estimadas'!F264*'Quantidades Estimadas'!S264</f>
        <v>0</v>
      </c>
      <c r="G264" s="86">
        <f>'Quantidades Estimadas'!G264*'Quantidades Estimadas'!S264</f>
        <v>0</v>
      </c>
      <c r="H264" s="86">
        <f>'Quantidades Estimadas'!H264*'Quantidades Estimadas'!S264</f>
        <v>0</v>
      </c>
      <c r="I264" s="86">
        <f>'Quantidades Estimadas'!I264*'Quantidades Estimadas'!S264</f>
        <v>0</v>
      </c>
      <c r="J264" s="86">
        <f>'Quantidades Estimadas'!J264*'Quantidades Estimadas'!S264</f>
        <v>0</v>
      </c>
      <c r="K264" s="86">
        <f>'Quantidades Estimadas'!K264*'Quantidades Estimadas'!S264</f>
        <v>0</v>
      </c>
      <c r="L264" s="86">
        <f>'Quantidades Estimadas'!L264*'Quantidades Estimadas'!S264</f>
        <v>0</v>
      </c>
      <c r="M264" s="86">
        <f>'Quantidades Estimadas'!M264*'Quantidades Estimadas'!S264</f>
        <v>0</v>
      </c>
      <c r="N264" s="86">
        <f>'Quantidades Estimadas'!N264*'Quantidades Estimadas'!S264</f>
        <v>0</v>
      </c>
      <c r="O264" s="86">
        <f>'Quantidades Estimadas'!O264*'Quantidades Estimadas'!S264</f>
        <v>0</v>
      </c>
      <c r="P264" s="86">
        <f>'Quantidades Estimadas'!P264*'Quantidades Estimadas'!S264</f>
        <v>0</v>
      </c>
      <c r="Q264" s="86">
        <f>'Quantidades Estimadas'!Q264*'Quantidades Estimadas'!S264</f>
        <v>0</v>
      </c>
      <c r="R264" s="86">
        <f>SUM(E264:Q264)</f>
        <v>0</v>
      </c>
    </row>
    <row r="265" spans="1:18" ht="12.75" hidden="1">
      <c r="A265" s="84">
        <f>A264+1</f>
        <v>253</v>
      </c>
      <c r="B265" s="87">
        <f>'Quantidades Estimadas'!B265</f>
        <v>0</v>
      </c>
      <c r="C265" s="85">
        <f>'Quantidades Estimadas'!C251</f>
        <v>0</v>
      </c>
      <c r="D265" s="88">
        <f>'Quantidades Estimadas'!D265</f>
        <v>0</v>
      </c>
      <c r="E265" s="86">
        <f>'Quantidades Estimadas'!E265*'Quantidades Estimadas'!S265</f>
        <v>0</v>
      </c>
      <c r="F265" s="86">
        <f>'Quantidades Estimadas'!F265*'Quantidades Estimadas'!S265</f>
        <v>0</v>
      </c>
      <c r="G265" s="86">
        <f>'Quantidades Estimadas'!G265*'Quantidades Estimadas'!S265</f>
        <v>0</v>
      </c>
      <c r="H265" s="86">
        <f>'Quantidades Estimadas'!H265*'Quantidades Estimadas'!S265</f>
        <v>0</v>
      </c>
      <c r="I265" s="86">
        <f>'Quantidades Estimadas'!I265*'Quantidades Estimadas'!S265</f>
        <v>0</v>
      </c>
      <c r="J265" s="86">
        <f>'Quantidades Estimadas'!J265*'Quantidades Estimadas'!S265</f>
        <v>0</v>
      </c>
      <c r="K265" s="86">
        <f>'Quantidades Estimadas'!K265*'Quantidades Estimadas'!S265</f>
        <v>0</v>
      </c>
      <c r="L265" s="86">
        <f>'Quantidades Estimadas'!L265*'Quantidades Estimadas'!S265</f>
        <v>0</v>
      </c>
      <c r="M265" s="86">
        <f>'Quantidades Estimadas'!M265*'Quantidades Estimadas'!S265</f>
        <v>0</v>
      </c>
      <c r="N265" s="86">
        <f>'Quantidades Estimadas'!N265*'Quantidades Estimadas'!S265</f>
        <v>0</v>
      </c>
      <c r="O265" s="86">
        <f>'Quantidades Estimadas'!O265*'Quantidades Estimadas'!S265</f>
        <v>0</v>
      </c>
      <c r="P265" s="86">
        <f>'Quantidades Estimadas'!P265*'Quantidades Estimadas'!S265</f>
        <v>0</v>
      </c>
      <c r="Q265" s="86">
        <f>'Quantidades Estimadas'!Q265*'Quantidades Estimadas'!S265</f>
        <v>0</v>
      </c>
      <c r="R265" s="86">
        <f>SUM(E265:Q265)</f>
        <v>0</v>
      </c>
    </row>
    <row r="266" spans="1:18" ht="12.75" hidden="1">
      <c r="A266" s="84">
        <f>A265+1</f>
        <v>254</v>
      </c>
      <c r="B266" s="87">
        <f>'Quantidades Estimadas'!B266</f>
        <v>0</v>
      </c>
      <c r="C266" s="85">
        <f>'Quantidades Estimadas'!C252</f>
        <v>0</v>
      </c>
      <c r="D266" s="88">
        <f>'Quantidades Estimadas'!D266</f>
        <v>0</v>
      </c>
      <c r="E266" s="86">
        <f>'Quantidades Estimadas'!E266*'Quantidades Estimadas'!S266</f>
        <v>0</v>
      </c>
      <c r="F266" s="86">
        <f>'Quantidades Estimadas'!F266*'Quantidades Estimadas'!S266</f>
        <v>0</v>
      </c>
      <c r="G266" s="86">
        <f>'Quantidades Estimadas'!G266*'Quantidades Estimadas'!S266</f>
        <v>0</v>
      </c>
      <c r="H266" s="86">
        <f>'Quantidades Estimadas'!H266*'Quantidades Estimadas'!S266</f>
        <v>0</v>
      </c>
      <c r="I266" s="86">
        <f>'Quantidades Estimadas'!I266*'Quantidades Estimadas'!S266</f>
        <v>0</v>
      </c>
      <c r="J266" s="86">
        <f>'Quantidades Estimadas'!J266*'Quantidades Estimadas'!S266</f>
        <v>0</v>
      </c>
      <c r="K266" s="86">
        <f>'Quantidades Estimadas'!K266*'Quantidades Estimadas'!S266</f>
        <v>0</v>
      </c>
      <c r="L266" s="86">
        <f>'Quantidades Estimadas'!L266*'Quantidades Estimadas'!S266</f>
        <v>0</v>
      </c>
      <c r="M266" s="86">
        <f>'Quantidades Estimadas'!M266*'Quantidades Estimadas'!S266</f>
        <v>0</v>
      </c>
      <c r="N266" s="86">
        <f>'Quantidades Estimadas'!N266*'Quantidades Estimadas'!S266</f>
        <v>0</v>
      </c>
      <c r="O266" s="86">
        <f>'Quantidades Estimadas'!O266*'Quantidades Estimadas'!S266</f>
        <v>0</v>
      </c>
      <c r="P266" s="86">
        <f>'Quantidades Estimadas'!P266*'Quantidades Estimadas'!S266</f>
        <v>0</v>
      </c>
      <c r="Q266" s="86">
        <f>'Quantidades Estimadas'!Q266*'Quantidades Estimadas'!S266</f>
        <v>0</v>
      </c>
      <c r="R266" s="86">
        <f>SUM(E266:Q266)</f>
        <v>0</v>
      </c>
    </row>
    <row r="267" spans="1:18" ht="12.75" hidden="1">
      <c r="A267" s="84">
        <f>A266+1</f>
        <v>255</v>
      </c>
      <c r="B267" s="87">
        <f>'Quantidades Estimadas'!B267</f>
        <v>0</v>
      </c>
      <c r="C267" s="85">
        <f>'Quantidades Estimadas'!C253</f>
        <v>0</v>
      </c>
      <c r="D267" s="88">
        <f>'Quantidades Estimadas'!D267</f>
        <v>0</v>
      </c>
      <c r="E267" s="86">
        <f>'Quantidades Estimadas'!E267*'Quantidades Estimadas'!S267</f>
        <v>0</v>
      </c>
      <c r="F267" s="86">
        <f>'Quantidades Estimadas'!F267*'Quantidades Estimadas'!S267</f>
        <v>0</v>
      </c>
      <c r="G267" s="86">
        <f>'Quantidades Estimadas'!G267*'Quantidades Estimadas'!S267</f>
        <v>0</v>
      </c>
      <c r="H267" s="86">
        <f>'Quantidades Estimadas'!H267*'Quantidades Estimadas'!S267</f>
        <v>0</v>
      </c>
      <c r="I267" s="86">
        <f>'Quantidades Estimadas'!I267*'Quantidades Estimadas'!S267</f>
        <v>0</v>
      </c>
      <c r="J267" s="86">
        <f>'Quantidades Estimadas'!J267*'Quantidades Estimadas'!S267</f>
        <v>0</v>
      </c>
      <c r="K267" s="86">
        <f>'Quantidades Estimadas'!K267*'Quantidades Estimadas'!S267</f>
        <v>0</v>
      </c>
      <c r="L267" s="86">
        <f>'Quantidades Estimadas'!L267*'Quantidades Estimadas'!S267</f>
        <v>0</v>
      </c>
      <c r="M267" s="86">
        <f>'Quantidades Estimadas'!M267*'Quantidades Estimadas'!S267</f>
        <v>0</v>
      </c>
      <c r="N267" s="86">
        <f>'Quantidades Estimadas'!N267*'Quantidades Estimadas'!S267</f>
        <v>0</v>
      </c>
      <c r="O267" s="86">
        <f>'Quantidades Estimadas'!O267*'Quantidades Estimadas'!S267</f>
        <v>0</v>
      </c>
      <c r="P267" s="86">
        <f>'Quantidades Estimadas'!P267*'Quantidades Estimadas'!S267</f>
        <v>0</v>
      </c>
      <c r="Q267" s="86">
        <f>'Quantidades Estimadas'!Q267*'Quantidades Estimadas'!S267</f>
        <v>0</v>
      </c>
      <c r="R267" s="86">
        <f>SUM(E267:Q267)</f>
        <v>0</v>
      </c>
    </row>
    <row r="268" spans="1:18" ht="12.75" hidden="1">
      <c r="A268" s="84">
        <f>A267+1</f>
        <v>256</v>
      </c>
      <c r="B268" s="87">
        <f>'Quantidades Estimadas'!B268</f>
        <v>0</v>
      </c>
      <c r="C268" s="85">
        <f>'Quantidades Estimadas'!C254</f>
        <v>0</v>
      </c>
      <c r="D268" s="88">
        <f>'Quantidades Estimadas'!D268</f>
        <v>0</v>
      </c>
      <c r="E268" s="86">
        <f>'Quantidades Estimadas'!E268*'Quantidades Estimadas'!S268</f>
        <v>0</v>
      </c>
      <c r="F268" s="86">
        <f>'Quantidades Estimadas'!F268*'Quantidades Estimadas'!S268</f>
        <v>0</v>
      </c>
      <c r="G268" s="86">
        <f>'Quantidades Estimadas'!G268*'Quantidades Estimadas'!S268</f>
        <v>0</v>
      </c>
      <c r="H268" s="86">
        <f>'Quantidades Estimadas'!H268*'Quantidades Estimadas'!S268</f>
        <v>0</v>
      </c>
      <c r="I268" s="86">
        <f>'Quantidades Estimadas'!I268*'Quantidades Estimadas'!S268</f>
        <v>0</v>
      </c>
      <c r="J268" s="86">
        <f>'Quantidades Estimadas'!J268*'Quantidades Estimadas'!S268</f>
        <v>0</v>
      </c>
      <c r="K268" s="86">
        <f>'Quantidades Estimadas'!K268*'Quantidades Estimadas'!S268</f>
        <v>0</v>
      </c>
      <c r="L268" s="86">
        <f>'Quantidades Estimadas'!L268*'Quantidades Estimadas'!S268</f>
        <v>0</v>
      </c>
      <c r="M268" s="86">
        <f>'Quantidades Estimadas'!M268*'Quantidades Estimadas'!S268</f>
        <v>0</v>
      </c>
      <c r="N268" s="86">
        <f>'Quantidades Estimadas'!N268*'Quantidades Estimadas'!S268</f>
        <v>0</v>
      </c>
      <c r="O268" s="86">
        <f>'Quantidades Estimadas'!O268*'Quantidades Estimadas'!S268</f>
        <v>0</v>
      </c>
      <c r="P268" s="86">
        <f>'Quantidades Estimadas'!P268*'Quantidades Estimadas'!S268</f>
        <v>0</v>
      </c>
      <c r="Q268" s="86">
        <f>'Quantidades Estimadas'!Q268*'Quantidades Estimadas'!S268</f>
        <v>0</v>
      </c>
      <c r="R268" s="86">
        <f>SUM(E268:Q268)</f>
        <v>0</v>
      </c>
    </row>
    <row r="269" spans="1:18" ht="12.75" hidden="1">
      <c r="A269" s="84">
        <f>A268+1</f>
        <v>257</v>
      </c>
      <c r="B269" s="87">
        <f>'Quantidades Estimadas'!B269</f>
        <v>0</v>
      </c>
      <c r="C269" s="85">
        <f>'Quantidades Estimadas'!C255</f>
        <v>0</v>
      </c>
      <c r="D269" s="88">
        <f>'Quantidades Estimadas'!D269</f>
        <v>0</v>
      </c>
      <c r="E269" s="86">
        <f>'Quantidades Estimadas'!E269*'Quantidades Estimadas'!S269</f>
        <v>0</v>
      </c>
      <c r="F269" s="86">
        <f>'Quantidades Estimadas'!F269*'Quantidades Estimadas'!S269</f>
        <v>0</v>
      </c>
      <c r="G269" s="86">
        <f>'Quantidades Estimadas'!G269*'Quantidades Estimadas'!S269</f>
        <v>0</v>
      </c>
      <c r="H269" s="86">
        <f>'Quantidades Estimadas'!H269*'Quantidades Estimadas'!S269</f>
        <v>0</v>
      </c>
      <c r="I269" s="86">
        <f>'Quantidades Estimadas'!I269*'Quantidades Estimadas'!S269</f>
        <v>0</v>
      </c>
      <c r="J269" s="86">
        <f>'Quantidades Estimadas'!J269*'Quantidades Estimadas'!S269</f>
        <v>0</v>
      </c>
      <c r="K269" s="86">
        <f>'Quantidades Estimadas'!K269*'Quantidades Estimadas'!S269</f>
        <v>0</v>
      </c>
      <c r="L269" s="86">
        <f>'Quantidades Estimadas'!L269*'Quantidades Estimadas'!S269</f>
        <v>0</v>
      </c>
      <c r="M269" s="86">
        <f>'Quantidades Estimadas'!M269*'Quantidades Estimadas'!S269</f>
        <v>0</v>
      </c>
      <c r="N269" s="86">
        <f>'Quantidades Estimadas'!N269*'Quantidades Estimadas'!S269</f>
        <v>0</v>
      </c>
      <c r="O269" s="86">
        <f>'Quantidades Estimadas'!O269*'Quantidades Estimadas'!S269</f>
        <v>0</v>
      </c>
      <c r="P269" s="86">
        <f>'Quantidades Estimadas'!P269*'Quantidades Estimadas'!S269</f>
        <v>0</v>
      </c>
      <c r="Q269" s="86">
        <f>'Quantidades Estimadas'!Q269*'Quantidades Estimadas'!S269</f>
        <v>0</v>
      </c>
      <c r="R269" s="86">
        <f>SUM(E269:Q269)</f>
        <v>0</v>
      </c>
    </row>
    <row r="270" spans="1:18" ht="12.75" hidden="1">
      <c r="A270" s="84">
        <f>A269+1</f>
        <v>258</v>
      </c>
      <c r="B270" s="87">
        <f>'Quantidades Estimadas'!B270</f>
        <v>0</v>
      </c>
      <c r="C270" s="85">
        <f>'Quantidades Estimadas'!C256</f>
        <v>0</v>
      </c>
      <c r="D270" s="88">
        <f>'Quantidades Estimadas'!D270</f>
        <v>0</v>
      </c>
      <c r="E270" s="86">
        <f>'Quantidades Estimadas'!E270*'Quantidades Estimadas'!S270</f>
        <v>0</v>
      </c>
      <c r="F270" s="86">
        <f>'Quantidades Estimadas'!F270*'Quantidades Estimadas'!S270</f>
        <v>0</v>
      </c>
      <c r="G270" s="86">
        <f>'Quantidades Estimadas'!G270*'Quantidades Estimadas'!S270</f>
        <v>0</v>
      </c>
      <c r="H270" s="86">
        <f>'Quantidades Estimadas'!H270*'Quantidades Estimadas'!S270</f>
        <v>0</v>
      </c>
      <c r="I270" s="86">
        <f>'Quantidades Estimadas'!I270*'Quantidades Estimadas'!S270</f>
        <v>0</v>
      </c>
      <c r="J270" s="86">
        <f>'Quantidades Estimadas'!J270*'Quantidades Estimadas'!S270</f>
        <v>0</v>
      </c>
      <c r="K270" s="86">
        <f>'Quantidades Estimadas'!K270*'Quantidades Estimadas'!S270</f>
        <v>0</v>
      </c>
      <c r="L270" s="86">
        <f>'Quantidades Estimadas'!L270*'Quantidades Estimadas'!S270</f>
        <v>0</v>
      </c>
      <c r="M270" s="86">
        <f>'Quantidades Estimadas'!M270*'Quantidades Estimadas'!S270</f>
        <v>0</v>
      </c>
      <c r="N270" s="86">
        <f>'Quantidades Estimadas'!N270*'Quantidades Estimadas'!S270</f>
        <v>0</v>
      </c>
      <c r="O270" s="86">
        <f>'Quantidades Estimadas'!O270*'Quantidades Estimadas'!S270</f>
        <v>0</v>
      </c>
      <c r="P270" s="86">
        <f>'Quantidades Estimadas'!P270*'Quantidades Estimadas'!S270</f>
        <v>0</v>
      </c>
      <c r="Q270" s="86">
        <f>'Quantidades Estimadas'!Q270*'Quantidades Estimadas'!S270</f>
        <v>0</v>
      </c>
      <c r="R270" s="86">
        <f>SUM(E270:Q270)</f>
        <v>0</v>
      </c>
    </row>
    <row r="271" spans="1:18" ht="12.75" hidden="1">
      <c r="A271" s="84">
        <f>A270+1</f>
        <v>259</v>
      </c>
      <c r="B271" s="87">
        <f>'Quantidades Estimadas'!B271</f>
        <v>0</v>
      </c>
      <c r="C271" s="85">
        <f>'Quantidades Estimadas'!C257</f>
        <v>0</v>
      </c>
      <c r="D271" s="88">
        <f>'Quantidades Estimadas'!D271</f>
        <v>0</v>
      </c>
      <c r="E271" s="86">
        <f>'Quantidades Estimadas'!E271*'Quantidades Estimadas'!S271</f>
        <v>0</v>
      </c>
      <c r="F271" s="86">
        <f>'Quantidades Estimadas'!F271*'Quantidades Estimadas'!S271</f>
        <v>0</v>
      </c>
      <c r="G271" s="86">
        <f>'Quantidades Estimadas'!G271*'Quantidades Estimadas'!S271</f>
        <v>0</v>
      </c>
      <c r="H271" s="86">
        <f>'Quantidades Estimadas'!H271*'Quantidades Estimadas'!S271</f>
        <v>0</v>
      </c>
      <c r="I271" s="86">
        <f>'Quantidades Estimadas'!I271*'Quantidades Estimadas'!S271</f>
        <v>0</v>
      </c>
      <c r="J271" s="86">
        <f>'Quantidades Estimadas'!J271*'Quantidades Estimadas'!S271</f>
        <v>0</v>
      </c>
      <c r="K271" s="86">
        <f>'Quantidades Estimadas'!K271*'Quantidades Estimadas'!S271</f>
        <v>0</v>
      </c>
      <c r="L271" s="86">
        <f>'Quantidades Estimadas'!L271*'Quantidades Estimadas'!S271</f>
        <v>0</v>
      </c>
      <c r="M271" s="86">
        <f>'Quantidades Estimadas'!M271*'Quantidades Estimadas'!S271</f>
        <v>0</v>
      </c>
      <c r="N271" s="86">
        <f>'Quantidades Estimadas'!N271*'Quantidades Estimadas'!S271</f>
        <v>0</v>
      </c>
      <c r="O271" s="86">
        <f>'Quantidades Estimadas'!O271*'Quantidades Estimadas'!S271</f>
        <v>0</v>
      </c>
      <c r="P271" s="86">
        <f>'Quantidades Estimadas'!P271*'Quantidades Estimadas'!S271</f>
        <v>0</v>
      </c>
      <c r="Q271" s="86">
        <f>'Quantidades Estimadas'!Q271*'Quantidades Estimadas'!S271</f>
        <v>0</v>
      </c>
      <c r="R271" s="86">
        <f>SUM(E271:Q271)</f>
        <v>0</v>
      </c>
    </row>
    <row r="272" spans="1:18" ht="12.75" hidden="1">
      <c r="A272" s="84">
        <f>A271+1</f>
        <v>260</v>
      </c>
      <c r="B272" s="87">
        <f>'Quantidades Estimadas'!B272</f>
        <v>0</v>
      </c>
      <c r="C272" s="85">
        <f>'Quantidades Estimadas'!C258</f>
        <v>0</v>
      </c>
      <c r="D272" s="88">
        <f>'Quantidades Estimadas'!D272</f>
        <v>0</v>
      </c>
      <c r="E272" s="86">
        <f>'Quantidades Estimadas'!E272*'Quantidades Estimadas'!S272</f>
        <v>0</v>
      </c>
      <c r="F272" s="86">
        <f>'Quantidades Estimadas'!F272*'Quantidades Estimadas'!S272</f>
        <v>0</v>
      </c>
      <c r="G272" s="86">
        <f>'Quantidades Estimadas'!G272*'Quantidades Estimadas'!S272</f>
        <v>0</v>
      </c>
      <c r="H272" s="86">
        <f>'Quantidades Estimadas'!H272*'Quantidades Estimadas'!S272</f>
        <v>0</v>
      </c>
      <c r="I272" s="86">
        <f>'Quantidades Estimadas'!I272*'Quantidades Estimadas'!S272</f>
        <v>0</v>
      </c>
      <c r="J272" s="86">
        <f>'Quantidades Estimadas'!J272*'Quantidades Estimadas'!S272</f>
        <v>0</v>
      </c>
      <c r="K272" s="86">
        <f>'Quantidades Estimadas'!K272*'Quantidades Estimadas'!S272</f>
        <v>0</v>
      </c>
      <c r="L272" s="86">
        <f>'Quantidades Estimadas'!L272*'Quantidades Estimadas'!S272</f>
        <v>0</v>
      </c>
      <c r="M272" s="86">
        <f>'Quantidades Estimadas'!M272*'Quantidades Estimadas'!S272</f>
        <v>0</v>
      </c>
      <c r="N272" s="86">
        <f>'Quantidades Estimadas'!N272*'Quantidades Estimadas'!S272</f>
        <v>0</v>
      </c>
      <c r="O272" s="86">
        <f>'Quantidades Estimadas'!O272*'Quantidades Estimadas'!S272</f>
        <v>0</v>
      </c>
      <c r="P272" s="86">
        <f>'Quantidades Estimadas'!P272*'Quantidades Estimadas'!S272</f>
        <v>0</v>
      </c>
      <c r="Q272" s="86">
        <f>'Quantidades Estimadas'!Q272*'Quantidades Estimadas'!S272</f>
        <v>0</v>
      </c>
      <c r="R272" s="86">
        <f>SUM(E272:Q272)</f>
        <v>0</v>
      </c>
    </row>
    <row r="273" spans="1:18" ht="12.75" hidden="1">
      <c r="A273" s="84">
        <f>A272+1</f>
        <v>261</v>
      </c>
      <c r="B273" s="87">
        <f>'Quantidades Estimadas'!B273</f>
        <v>0</v>
      </c>
      <c r="C273" s="85">
        <f>'Quantidades Estimadas'!C259</f>
        <v>0</v>
      </c>
      <c r="D273" s="88">
        <f>'Quantidades Estimadas'!D273</f>
        <v>0</v>
      </c>
      <c r="E273" s="86">
        <f>'Quantidades Estimadas'!E273*'Quantidades Estimadas'!S273</f>
        <v>0</v>
      </c>
      <c r="F273" s="86">
        <f>'Quantidades Estimadas'!F273*'Quantidades Estimadas'!S273</f>
        <v>0</v>
      </c>
      <c r="G273" s="86">
        <f>'Quantidades Estimadas'!G273*'Quantidades Estimadas'!S273</f>
        <v>0</v>
      </c>
      <c r="H273" s="86">
        <f>'Quantidades Estimadas'!H273*'Quantidades Estimadas'!S273</f>
        <v>0</v>
      </c>
      <c r="I273" s="86">
        <f>'Quantidades Estimadas'!I273*'Quantidades Estimadas'!S273</f>
        <v>0</v>
      </c>
      <c r="J273" s="86">
        <f>'Quantidades Estimadas'!J273*'Quantidades Estimadas'!S273</f>
        <v>0</v>
      </c>
      <c r="K273" s="86">
        <f>'Quantidades Estimadas'!K273*'Quantidades Estimadas'!S273</f>
        <v>0</v>
      </c>
      <c r="L273" s="86">
        <f>'Quantidades Estimadas'!L273*'Quantidades Estimadas'!S273</f>
        <v>0</v>
      </c>
      <c r="M273" s="86">
        <f>'Quantidades Estimadas'!M273*'Quantidades Estimadas'!S273</f>
        <v>0</v>
      </c>
      <c r="N273" s="86">
        <f>'Quantidades Estimadas'!N273*'Quantidades Estimadas'!S273</f>
        <v>0</v>
      </c>
      <c r="O273" s="86">
        <f>'Quantidades Estimadas'!O273*'Quantidades Estimadas'!S273</f>
        <v>0</v>
      </c>
      <c r="P273" s="86">
        <f>'Quantidades Estimadas'!P273*'Quantidades Estimadas'!S273</f>
        <v>0</v>
      </c>
      <c r="Q273" s="86">
        <f>'Quantidades Estimadas'!Q273*'Quantidades Estimadas'!S273</f>
        <v>0</v>
      </c>
      <c r="R273" s="86">
        <f>SUM(E273:Q273)</f>
        <v>0</v>
      </c>
    </row>
    <row r="274" spans="1:18" ht="12.75" hidden="1">
      <c r="A274" s="84">
        <f>A273+1</f>
        <v>262</v>
      </c>
      <c r="B274" s="87">
        <f>'Quantidades Estimadas'!B274</f>
        <v>0</v>
      </c>
      <c r="C274" s="85">
        <f>'Quantidades Estimadas'!C260</f>
        <v>0</v>
      </c>
      <c r="D274" s="88">
        <f>'Quantidades Estimadas'!D274</f>
        <v>0</v>
      </c>
      <c r="E274" s="86">
        <f>'Quantidades Estimadas'!E274*'Quantidades Estimadas'!S274</f>
        <v>0</v>
      </c>
      <c r="F274" s="86">
        <f>'Quantidades Estimadas'!F274*'Quantidades Estimadas'!S274</f>
        <v>0</v>
      </c>
      <c r="G274" s="86">
        <f>'Quantidades Estimadas'!G274*'Quantidades Estimadas'!S274</f>
        <v>0</v>
      </c>
      <c r="H274" s="86">
        <f>'Quantidades Estimadas'!H274*'Quantidades Estimadas'!S274</f>
        <v>0</v>
      </c>
      <c r="I274" s="86">
        <f>'Quantidades Estimadas'!I274*'Quantidades Estimadas'!S274</f>
        <v>0</v>
      </c>
      <c r="J274" s="86">
        <f>'Quantidades Estimadas'!J274*'Quantidades Estimadas'!S274</f>
        <v>0</v>
      </c>
      <c r="K274" s="86">
        <f>'Quantidades Estimadas'!K274*'Quantidades Estimadas'!S274</f>
        <v>0</v>
      </c>
      <c r="L274" s="86">
        <f>'Quantidades Estimadas'!L274*'Quantidades Estimadas'!S274</f>
        <v>0</v>
      </c>
      <c r="M274" s="86">
        <f>'Quantidades Estimadas'!M274*'Quantidades Estimadas'!S274</f>
        <v>0</v>
      </c>
      <c r="N274" s="86">
        <f>'Quantidades Estimadas'!N274*'Quantidades Estimadas'!S274</f>
        <v>0</v>
      </c>
      <c r="O274" s="86">
        <f>'Quantidades Estimadas'!O274*'Quantidades Estimadas'!S274</f>
        <v>0</v>
      </c>
      <c r="P274" s="86">
        <f>'Quantidades Estimadas'!P274*'Quantidades Estimadas'!S274</f>
        <v>0</v>
      </c>
      <c r="Q274" s="86">
        <f>'Quantidades Estimadas'!Q274*'Quantidades Estimadas'!S274</f>
        <v>0</v>
      </c>
      <c r="R274" s="86">
        <f>SUM(E274:Q274)</f>
        <v>0</v>
      </c>
    </row>
    <row r="275" spans="1:18" ht="12.75" hidden="1">
      <c r="A275" s="84">
        <f>A274+1</f>
        <v>263</v>
      </c>
      <c r="B275" s="87">
        <f>'Quantidades Estimadas'!B275</f>
        <v>0</v>
      </c>
      <c r="C275" s="85">
        <f>'Quantidades Estimadas'!C261</f>
        <v>0</v>
      </c>
      <c r="D275" s="88">
        <f>'Quantidades Estimadas'!D275</f>
        <v>0</v>
      </c>
      <c r="E275" s="86">
        <f>'Quantidades Estimadas'!E275*'Quantidades Estimadas'!S275</f>
        <v>0</v>
      </c>
      <c r="F275" s="86">
        <f>'Quantidades Estimadas'!F275*'Quantidades Estimadas'!S275</f>
        <v>0</v>
      </c>
      <c r="G275" s="86">
        <f>'Quantidades Estimadas'!G275*'Quantidades Estimadas'!S275</f>
        <v>0</v>
      </c>
      <c r="H275" s="86">
        <f>'Quantidades Estimadas'!H275*'Quantidades Estimadas'!S275</f>
        <v>0</v>
      </c>
      <c r="I275" s="86">
        <f>'Quantidades Estimadas'!I275*'Quantidades Estimadas'!S275</f>
        <v>0</v>
      </c>
      <c r="J275" s="86">
        <f>'Quantidades Estimadas'!J275*'Quantidades Estimadas'!S275</f>
        <v>0</v>
      </c>
      <c r="K275" s="86">
        <f>'Quantidades Estimadas'!K275*'Quantidades Estimadas'!S275</f>
        <v>0</v>
      </c>
      <c r="L275" s="86">
        <f>'Quantidades Estimadas'!L275*'Quantidades Estimadas'!S275</f>
        <v>0</v>
      </c>
      <c r="M275" s="86">
        <f>'Quantidades Estimadas'!M275*'Quantidades Estimadas'!S275</f>
        <v>0</v>
      </c>
      <c r="N275" s="86">
        <f>'Quantidades Estimadas'!N275*'Quantidades Estimadas'!S275</f>
        <v>0</v>
      </c>
      <c r="O275" s="86">
        <f>'Quantidades Estimadas'!O275*'Quantidades Estimadas'!S275</f>
        <v>0</v>
      </c>
      <c r="P275" s="86">
        <f>'Quantidades Estimadas'!P275*'Quantidades Estimadas'!S275</f>
        <v>0</v>
      </c>
      <c r="Q275" s="86">
        <f>'Quantidades Estimadas'!Q275*'Quantidades Estimadas'!S275</f>
        <v>0</v>
      </c>
      <c r="R275" s="86">
        <f>SUM(E275:Q275)</f>
        <v>0</v>
      </c>
    </row>
    <row r="276" spans="1:18" ht="12.75" hidden="1">
      <c r="A276" s="84">
        <f>A275+1</f>
        <v>264</v>
      </c>
      <c r="B276" s="87">
        <f>'Quantidades Estimadas'!B276</f>
        <v>0</v>
      </c>
      <c r="C276" s="85">
        <f>'Quantidades Estimadas'!C262</f>
        <v>0</v>
      </c>
      <c r="D276" s="88">
        <f>'Quantidades Estimadas'!D276</f>
        <v>0</v>
      </c>
      <c r="E276" s="86">
        <f>'Quantidades Estimadas'!E276*'Quantidades Estimadas'!S276</f>
        <v>0</v>
      </c>
      <c r="F276" s="86">
        <f>'Quantidades Estimadas'!F276*'Quantidades Estimadas'!S276</f>
        <v>0</v>
      </c>
      <c r="G276" s="86">
        <f>'Quantidades Estimadas'!G276*'Quantidades Estimadas'!S276</f>
        <v>0</v>
      </c>
      <c r="H276" s="86">
        <f>'Quantidades Estimadas'!H276*'Quantidades Estimadas'!S276</f>
        <v>0</v>
      </c>
      <c r="I276" s="86">
        <f>'Quantidades Estimadas'!I276*'Quantidades Estimadas'!S276</f>
        <v>0</v>
      </c>
      <c r="J276" s="86">
        <f>'Quantidades Estimadas'!J276*'Quantidades Estimadas'!S276</f>
        <v>0</v>
      </c>
      <c r="K276" s="86">
        <f>'Quantidades Estimadas'!K276*'Quantidades Estimadas'!S276</f>
        <v>0</v>
      </c>
      <c r="L276" s="86">
        <f>'Quantidades Estimadas'!L276*'Quantidades Estimadas'!S276</f>
        <v>0</v>
      </c>
      <c r="M276" s="86">
        <f>'Quantidades Estimadas'!M276*'Quantidades Estimadas'!S276</f>
        <v>0</v>
      </c>
      <c r="N276" s="86">
        <f>'Quantidades Estimadas'!N276*'Quantidades Estimadas'!S276</f>
        <v>0</v>
      </c>
      <c r="O276" s="86">
        <f>'Quantidades Estimadas'!O276*'Quantidades Estimadas'!S276</f>
        <v>0</v>
      </c>
      <c r="P276" s="86">
        <f>'Quantidades Estimadas'!P276*'Quantidades Estimadas'!S276</f>
        <v>0</v>
      </c>
      <c r="Q276" s="86">
        <f>'Quantidades Estimadas'!Q276*'Quantidades Estimadas'!S276</f>
        <v>0</v>
      </c>
      <c r="R276" s="86">
        <f>SUM(E276:Q276)</f>
        <v>0</v>
      </c>
    </row>
    <row r="277" spans="1:18" ht="12.75" hidden="1">
      <c r="A277" s="84">
        <f>A276+1</f>
        <v>265</v>
      </c>
      <c r="B277" s="87">
        <f>'Quantidades Estimadas'!B277</f>
        <v>0</v>
      </c>
      <c r="C277" s="85">
        <f>'Quantidades Estimadas'!C263</f>
        <v>0</v>
      </c>
      <c r="D277" s="88">
        <f>'Quantidades Estimadas'!D277</f>
        <v>0</v>
      </c>
      <c r="E277" s="86">
        <f>'Quantidades Estimadas'!E277*'Quantidades Estimadas'!S277</f>
        <v>0</v>
      </c>
      <c r="F277" s="86">
        <f>'Quantidades Estimadas'!F277*'Quantidades Estimadas'!S277</f>
        <v>0</v>
      </c>
      <c r="G277" s="86">
        <f>'Quantidades Estimadas'!G277*'Quantidades Estimadas'!S277</f>
        <v>0</v>
      </c>
      <c r="H277" s="86">
        <f>'Quantidades Estimadas'!H277*'Quantidades Estimadas'!S277</f>
        <v>0</v>
      </c>
      <c r="I277" s="86">
        <f>'Quantidades Estimadas'!I277*'Quantidades Estimadas'!S277</f>
        <v>0</v>
      </c>
      <c r="J277" s="86">
        <f>'Quantidades Estimadas'!J277*'Quantidades Estimadas'!S277</f>
        <v>0</v>
      </c>
      <c r="K277" s="86">
        <f>'Quantidades Estimadas'!K277*'Quantidades Estimadas'!S277</f>
        <v>0</v>
      </c>
      <c r="L277" s="86">
        <f>'Quantidades Estimadas'!L277*'Quantidades Estimadas'!S277</f>
        <v>0</v>
      </c>
      <c r="M277" s="86">
        <f>'Quantidades Estimadas'!M277*'Quantidades Estimadas'!S277</f>
        <v>0</v>
      </c>
      <c r="N277" s="86">
        <f>'Quantidades Estimadas'!N277*'Quantidades Estimadas'!S277</f>
        <v>0</v>
      </c>
      <c r="O277" s="86">
        <f>'Quantidades Estimadas'!O277*'Quantidades Estimadas'!S277</f>
        <v>0</v>
      </c>
      <c r="P277" s="86">
        <f>'Quantidades Estimadas'!P277*'Quantidades Estimadas'!S277</f>
        <v>0</v>
      </c>
      <c r="Q277" s="86">
        <f>'Quantidades Estimadas'!Q277*'Quantidades Estimadas'!S277</f>
        <v>0</v>
      </c>
      <c r="R277" s="86">
        <f>SUM(E277:Q277)</f>
        <v>0</v>
      </c>
    </row>
    <row r="278" spans="1:18" ht="12.75" hidden="1">
      <c r="A278" s="84">
        <f>A277+1</f>
        <v>266</v>
      </c>
      <c r="B278" s="87">
        <f>'Quantidades Estimadas'!B278</f>
        <v>0</v>
      </c>
      <c r="C278" s="85">
        <f>'Quantidades Estimadas'!C264</f>
        <v>0</v>
      </c>
      <c r="D278" s="88">
        <f>'Quantidades Estimadas'!D278</f>
        <v>0</v>
      </c>
      <c r="E278" s="86">
        <f>'Quantidades Estimadas'!E278*'Quantidades Estimadas'!S278</f>
        <v>0</v>
      </c>
      <c r="F278" s="86">
        <f>'Quantidades Estimadas'!F278*'Quantidades Estimadas'!S278</f>
        <v>0</v>
      </c>
      <c r="G278" s="86">
        <f>'Quantidades Estimadas'!G278*'Quantidades Estimadas'!S278</f>
        <v>0</v>
      </c>
      <c r="H278" s="86">
        <f>'Quantidades Estimadas'!H278*'Quantidades Estimadas'!S278</f>
        <v>0</v>
      </c>
      <c r="I278" s="86">
        <f>'Quantidades Estimadas'!I278*'Quantidades Estimadas'!S278</f>
        <v>0</v>
      </c>
      <c r="J278" s="86">
        <f>'Quantidades Estimadas'!J278*'Quantidades Estimadas'!S278</f>
        <v>0</v>
      </c>
      <c r="K278" s="86">
        <f>'Quantidades Estimadas'!K278*'Quantidades Estimadas'!S278</f>
        <v>0</v>
      </c>
      <c r="L278" s="86">
        <f>'Quantidades Estimadas'!L278*'Quantidades Estimadas'!S278</f>
        <v>0</v>
      </c>
      <c r="M278" s="86">
        <f>'Quantidades Estimadas'!M278*'Quantidades Estimadas'!S278</f>
        <v>0</v>
      </c>
      <c r="N278" s="86">
        <f>'Quantidades Estimadas'!N278*'Quantidades Estimadas'!S278</f>
        <v>0</v>
      </c>
      <c r="O278" s="86">
        <f>'Quantidades Estimadas'!O278*'Quantidades Estimadas'!S278</f>
        <v>0</v>
      </c>
      <c r="P278" s="86">
        <f>'Quantidades Estimadas'!P278*'Quantidades Estimadas'!S278</f>
        <v>0</v>
      </c>
      <c r="Q278" s="86">
        <f>'Quantidades Estimadas'!Q278*'Quantidades Estimadas'!S278</f>
        <v>0</v>
      </c>
      <c r="R278" s="86">
        <f>SUM(E278:Q278)</f>
        <v>0</v>
      </c>
    </row>
    <row r="279" spans="1:18" ht="12.75" hidden="1">
      <c r="A279" s="84">
        <f>A278+1</f>
        <v>267</v>
      </c>
      <c r="B279" s="87">
        <f>'Quantidades Estimadas'!B279</f>
        <v>0</v>
      </c>
      <c r="C279" s="85">
        <f>'Quantidades Estimadas'!C265</f>
        <v>0</v>
      </c>
      <c r="D279" s="88">
        <f>'Quantidades Estimadas'!D279</f>
        <v>0</v>
      </c>
      <c r="E279" s="86">
        <f>'Quantidades Estimadas'!E279*'Quantidades Estimadas'!S279</f>
        <v>0</v>
      </c>
      <c r="F279" s="86">
        <f>'Quantidades Estimadas'!F279*'Quantidades Estimadas'!S279</f>
        <v>0</v>
      </c>
      <c r="G279" s="86">
        <f>'Quantidades Estimadas'!G279*'Quantidades Estimadas'!S279</f>
        <v>0</v>
      </c>
      <c r="H279" s="86">
        <f>'Quantidades Estimadas'!H279*'Quantidades Estimadas'!S279</f>
        <v>0</v>
      </c>
      <c r="I279" s="86">
        <f>'Quantidades Estimadas'!I279*'Quantidades Estimadas'!S279</f>
        <v>0</v>
      </c>
      <c r="J279" s="86">
        <f>'Quantidades Estimadas'!J279*'Quantidades Estimadas'!S279</f>
        <v>0</v>
      </c>
      <c r="K279" s="86">
        <f>'Quantidades Estimadas'!K279*'Quantidades Estimadas'!S279</f>
        <v>0</v>
      </c>
      <c r="L279" s="86">
        <f>'Quantidades Estimadas'!L279*'Quantidades Estimadas'!S279</f>
        <v>0</v>
      </c>
      <c r="M279" s="86">
        <f>'Quantidades Estimadas'!M279*'Quantidades Estimadas'!S279</f>
        <v>0</v>
      </c>
      <c r="N279" s="86">
        <f>'Quantidades Estimadas'!N279*'Quantidades Estimadas'!S279</f>
        <v>0</v>
      </c>
      <c r="O279" s="86">
        <f>'Quantidades Estimadas'!O279*'Quantidades Estimadas'!S279</f>
        <v>0</v>
      </c>
      <c r="P279" s="86">
        <f>'Quantidades Estimadas'!P279*'Quantidades Estimadas'!S279</f>
        <v>0</v>
      </c>
      <c r="Q279" s="86">
        <f>'Quantidades Estimadas'!Q279*'Quantidades Estimadas'!S279</f>
        <v>0</v>
      </c>
      <c r="R279" s="86">
        <f>SUM(E279:Q279)</f>
        <v>0</v>
      </c>
    </row>
    <row r="280" spans="1:18" ht="12.75" hidden="1">
      <c r="A280" s="84">
        <f>A279+1</f>
        <v>268</v>
      </c>
      <c r="B280" s="87">
        <f>'Quantidades Estimadas'!B280</f>
        <v>0</v>
      </c>
      <c r="C280" s="85">
        <f>'Quantidades Estimadas'!C266</f>
        <v>0</v>
      </c>
      <c r="D280" s="88">
        <f>'Quantidades Estimadas'!D280</f>
        <v>0</v>
      </c>
      <c r="E280" s="86">
        <f>'Quantidades Estimadas'!E280*'Quantidades Estimadas'!S280</f>
        <v>0</v>
      </c>
      <c r="F280" s="86">
        <f>'Quantidades Estimadas'!F280*'Quantidades Estimadas'!S280</f>
        <v>0</v>
      </c>
      <c r="G280" s="86">
        <f>'Quantidades Estimadas'!G280*'Quantidades Estimadas'!S280</f>
        <v>0</v>
      </c>
      <c r="H280" s="86">
        <f>'Quantidades Estimadas'!H280*'Quantidades Estimadas'!S280</f>
        <v>0</v>
      </c>
      <c r="I280" s="86">
        <f>'Quantidades Estimadas'!I280*'Quantidades Estimadas'!S280</f>
        <v>0</v>
      </c>
      <c r="J280" s="86">
        <f>'Quantidades Estimadas'!J280*'Quantidades Estimadas'!S280</f>
        <v>0</v>
      </c>
      <c r="K280" s="86">
        <f>'Quantidades Estimadas'!K280*'Quantidades Estimadas'!S280</f>
        <v>0</v>
      </c>
      <c r="L280" s="86">
        <f>'Quantidades Estimadas'!L280*'Quantidades Estimadas'!S280</f>
        <v>0</v>
      </c>
      <c r="M280" s="86">
        <f>'Quantidades Estimadas'!M280*'Quantidades Estimadas'!S280</f>
        <v>0</v>
      </c>
      <c r="N280" s="86">
        <f>'Quantidades Estimadas'!N280*'Quantidades Estimadas'!S280</f>
        <v>0</v>
      </c>
      <c r="O280" s="86">
        <f>'Quantidades Estimadas'!O280*'Quantidades Estimadas'!S280</f>
        <v>0</v>
      </c>
      <c r="P280" s="86">
        <f>'Quantidades Estimadas'!P280*'Quantidades Estimadas'!S280</f>
        <v>0</v>
      </c>
      <c r="Q280" s="86">
        <f>'Quantidades Estimadas'!Q280*'Quantidades Estimadas'!S280</f>
        <v>0</v>
      </c>
      <c r="R280" s="86">
        <f>SUM(E280:Q280)</f>
        <v>0</v>
      </c>
    </row>
    <row r="281" spans="1:18" ht="12.75" hidden="1">
      <c r="A281" s="84">
        <f>A280+1</f>
        <v>269</v>
      </c>
      <c r="B281" s="87">
        <f>'Quantidades Estimadas'!B281</f>
        <v>0</v>
      </c>
      <c r="C281" s="85">
        <f>'Quantidades Estimadas'!C267</f>
        <v>0</v>
      </c>
      <c r="D281" s="88">
        <f>'Quantidades Estimadas'!D281</f>
        <v>0</v>
      </c>
      <c r="E281" s="86">
        <f>'Quantidades Estimadas'!E281*'Quantidades Estimadas'!S281</f>
        <v>0</v>
      </c>
      <c r="F281" s="86">
        <f>'Quantidades Estimadas'!F281*'Quantidades Estimadas'!S281</f>
        <v>0</v>
      </c>
      <c r="G281" s="86">
        <f>'Quantidades Estimadas'!G281*'Quantidades Estimadas'!S281</f>
        <v>0</v>
      </c>
      <c r="H281" s="86">
        <f>'Quantidades Estimadas'!H281*'Quantidades Estimadas'!S281</f>
        <v>0</v>
      </c>
      <c r="I281" s="86">
        <f>'Quantidades Estimadas'!I281*'Quantidades Estimadas'!S281</f>
        <v>0</v>
      </c>
      <c r="J281" s="86">
        <f>'Quantidades Estimadas'!J281*'Quantidades Estimadas'!S281</f>
        <v>0</v>
      </c>
      <c r="K281" s="86">
        <f>'Quantidades Estimadas'!K281*'Quantidades Estimadas'!S281</f>
        <v>0</v>
      </c>
      <c r="L281" s="86">
        <f>'Quantidades Estimadas'!L281*'Quantidades Estimadas'!S281</f>
        <v>0</v>
      </c>
      <c r="M281" s="86">
        <f>'Quantidades Estimadas'!M281*'Quantidades Estimadas'!S281</f>
        <v>0</v>
      </c>
      <c r="N281" s="86">
        <f>'Quantidades Estimadas'!N281*'Quantidades Estimadas'!S281</f>
        <v>0</v>
      </c>
      <c r="O281" s="86">
        <f>'Quantidades Estimadas'!O281*'Quantidades Estimadas'!S281</f>
        <v>0</v>
      </c>
      <c r="P281" s="86">
        <f>'Quantidades Estimadas'!P281*'Quantidades Estimadas'!S281</f>
        <v>0</v>
      </c>
      <c r="Q281" s="86">
        <f>'Quantidades Estimadas'!Q281*'Quantidades Estimadas'!S281</f>
        <v>0</v>
      </c>
      <c r="R281" s="86">
        <f>SUM(E281:Q281)</f>
        <v>0</v>
      </c>
    </row>
    <row r="282" spans="1:18" ht="12.75" hidden="1">
      <c r="A282" s="84">
        <f>A281+1</f>
        <v>270</v>
      </c>
      <c r="B282" s="87">
        <f>'Quantidades Estimadas'!B282</f>
        <v>0</v>
      </c>
      <c r="C282" s="85">
        <f>'Quantidades Estimadas'!C268</f>
        <v>0</v>
      </c>
      <c r="D282" s="88">
        <f>'Quantidades Estimadas'!D282</f>
        <v>0</v>
      </c>
      <c r="E282" s="86">
        <f>'Quantidades Estimadas'!E282*'Quantidades Estimadas'!S282</f>
        <v>0</v>
      </c>
      <c r="F282" s="86">
        <f>'Quantidades Estimadas'!F282*'Quantidades Estimadas'!S282</f>
        <v>0</v>
      </c>
      <c r="G282" s="86">
        <f>'Quantidades Estimadas'!G282*'Quantidades Estimadas'!S282</f>
        <v>0</v>
      </c>
      <c r="H282" s="86">
        <f>'Quantidades Estimadas'!H282*'Quantidades Estimadas'!S282</f>
        <v>0</v>
      </c>
      <c r="I282" s="86">
        <f>'Quantidades Estimadas'!I282*'Quantidades Estimadas'!S282</f>
        <v>0</v>
      </c>
      <c r="J282" s="86">
        <f>'Quantidades Estimadas'!J282*'Quantidades Estimadas'!S282</f>
        <v>0</v>
      </c>
      <c r="K282" s="86">
        <f>'Quantidades Estimadas'!K282*'Quantidades Estimadas'!S282</f>
        <v>0</v>
      </c>
      <c r="L282" s="86">
        <f>'Quantidades Estimadas'!L282*'Quantidades Estimadas'!S282</f>
        <v>0</v>
      </c>
      <c r="M282" s="86">
        <f>'Quantidades Estimadas'!M282*'Quantidades Estimadas'!S282</f>
        <v>0</v>
      </c>
      <c r="N282" s="86">
        <f>'Quantidades Estimadas'!N282*'Quantidades Estimadas'!S282</f>
        <v>0</v>
      </c>
      <c r="O282" s="86">
        <f>'Quantidades Estimadas'!O282*'Quantidades Estimadas'!S282</f>
        <v>0</v>
      </c>
      <c r="P282" s="86">
        <f>'Quantidades Estimadas'!P282*'Quantidades Estimadas'!S282</f>
        <v>0</v>
      </c>
      <c r="Q282" s="86">
        <f>'Quantidades Estimadas'!Q282*'Quantidades Estimadas'!S282</f>
        <v>0</v>
      </c>
      <c r="R282" s="86">
        <f>SUM(E282:Q282)</f>
        <v>0</v>
      </c>
    </row>
    <row r="283" spans="1:18" ht="12.75" hidden="1">
      <c r="A283" s="84">
        <f>A282+1</f>
        <v>271</v>
      </c>
      <c r="B283" s="87">
        <f>'Quantidades Estimadas'!B283</f>
        <v>0</v>
      </c>
      <c r="C283" s="85">
        <f>'Quantidades Estimadas'!C269</f>
        <v>0</v>
      </c>
      <c r="D283" s="88">
        <f>'Quantidades Estimadas'!D283</f>
        <v>0</v>
      </c>
      <c r="E283" s="86">
        <f>'Quantidades Estimadas'!E283*'Quantidades Estimadas'!S283</f>
        <v>0</v>
      </c>
      <c r="F283" s="86">
        <f>'Quantidades Estimadas'!F283*'Quantidades Estimadas'!S283</f>
        <v>0</v>
      </c>
      <c r="G283" s="86">
        <f>'Quantidades Estimadas'!G283*'Quantidades Estimadas'!S283</f>
        <v>0</v>
      </c>
      <c r="H283" s="86">
        <f>'Quantidades Estimadas'!H283*'Quantidades Estimadas'!S283</f>
        <v>0</v>
      </c>
      <c r="I283" s="86">
        <f>'Quantidades Estimadas'!I283*'Quantidades Estimadas'!S283</f>
        <v>0</v>
      </c>
      <c r="J283" s="86">
        <f>'Quantidades Estimadas'!J283*'Quantidades Estimadas'!S283</f>
        <v>0</v>
      </c>
      <c r="K283" s="86">
        <f>'Quantidades Estimadas'!K283*'Quantidades Estimadas'!S283</f>
        <v>0</v>
      </c>
      <c r="L283" s="86">
        <f>'Quantidades Estimadas'!L283*'Quantidades Estimadas'!S283</f>
        <v>0</v>
      </c>
      <c r="M283" s="86">
        <f>'Quantidades Estimadas'!M283*'Quantidades Estimadas'!S283</f>
        <v>0</v>
      </c>
      <c r="N283" s="86">
        <f>'Quantidades Estimadas'!N283*'Quantidades Estimadas'!S283</f>
        <v>0</v>
      </c>
      <c r="O283" s="86">
        <f>'Quantidades Estimadas'!O283*'Quantidades Estimadas'!S283</f>
        <v>0</v>
      </c>
      <c r="P283" s="86">
        <f>'Quantidades Estimadas'!P283*'Quantidades Estimadas'!S283</f>
        <v>0</v>
      </c>
      <c r="Q283" s="86">
        <f>'Quantidades Estimadas'!Q283*'Quantidades Estimadas'!S283</f>
        <v>0</v>
      </c>
      <c r="R283" s="86">
        <f>SUM(E283:Q283)</f>
        <v>0</v>
      </c>
    </row>
    <row r="284" spans="1:18" ht="12.75" hidden="1">
      <c r="A284" s="84">
        <f>A283+1</f>
        <v>272</v>
      </c>
      <c r="B284" s="87">
        <f>'Quantidades Estimadas'!B284</f>
        <v>0</v>
      </c>
      <c r="C284" s="85">
        <f>'Quantidades Estimadas'!C270</f>
        <v>0</v>
      </c>
      <c r="D284" s="88">
        <f>'Quantidades Estimadas'!D284</f>
        <v>0</v>
      </c>
      <c r="E284" s="86">
        <f>'Quantidades Estimadas'!E284*'Quantidades Estimadas'!S284</f>
        <v>0</v>
      </c>
      <c r="F284" s="86">
        <f>'Quantidades Estimadas'!F284*'Quantidades Estimadas'!S284</f>
        <v>0</v>
      </c>
      <c r="G284" s="86">
        <f>'Quantidades Estimadas'!G284*'Quantidades Estimadas'!S284</f>
        <v>0</v>
      </c>
      <c r="H284" s="86">
        <f>'Quantidades Estimadas'!H284*'Quantidades Estimadas'!S284</f>
        <v>0</v>
      </c>
      <c r="I284" s="86">
        <f>'Quantidades Estimadas'!I284*'Quantidades Estimadas'!S284</f>
        <v>0</v>
      </c>
      <c r="J284" s="86">
        <f>'Quantidades Estimadas'!J284*'Quantidades Estimadas'!S284</f>
        <v>0</v>
      </c>
      <c r="K284" s="86">
        <f>'Quantidades Estimadas'!K284*'Quantidades Estimadas'!S284</f>
        <v>0</v>
      </c>
      <c r="L284" s="86">
        <f>'Quantidades Estimadas'!L284*'Quantidades Estimadas'!S284</f>
        <v>0</v>
      </c>
      <c r="M284" s="86">
        <f>'Quantidades Estimadas'!M284*'Quantidades Estimadas'!S284</f>
        <v>0</v>
      </c>
      <c r="N284" s="86">
        <f>'Quantidades Estimadas'!N284*'Quantidades Estimadas'!S284</f>
        <v>0</v>
      </c>
      <c r="O284" s="86">
        <f>'Quantidades Estimadas'!O284*'Quantidades Estimadas'!S284</f>
        <v>0</v>
      </c>
      <c r="P284" s="86">
        <f>'Quantidades Estimadas'!P284*'Quantidades Estimadas'!S284</f>
        <v>0</v>
      </c>
      <c r="Q284" s="86">
        <f>'Quantidades Estimadas'!Q284*'Quantidades Estimadas'!S284</f>
        <v>0</v>
      </c>
      <c r="R284" s="86">
        <f>SUM(E284:Q284)</f>
        <v>0</v>
      </c>
    </row>
    <row r="285" spans="1:18" ht="12.75" hidden="1">
      <c r="A285" s="84">
        <f>A284+1</f>
        <v>273</v>
      </c>
      <c r="B285" s="87">
        <f>'Quantidades Estimadas'!B285</f>
        <v>0</v>
      </c>
      <c r="C285" s="85">
        <f>'Quantidades Estimadas'!C271</f>
        <v>0</v>
      </c>
      <c r="D285" s="88">
        <f>'Quantidades Estimadas'!D285</f>
        <v>0</v>
      </c>
      <c r="E285" s="86">
        <f>'Quantidades Estimadas'!E285*'Quantidades Estimadas'!S285</f>
        <v>0</v>
      </c>
      <c r="F285" s="86">
        <f>'Quantidades Estimadas'!F285*'Quantidades Estimadas'!S285</f>
        <v>0</v>
      </c>
      <c r="G285" s="86">
        <f>'Quantidades Estimadas'!G285*'Quantidades Estimadas'!S285</f>
        <v>0</v>
      </c>
      <c r="H285" s="86">
        <f>'Quantidades Estimadas'!H285*'Quantidades Estimadas'!S285</f>
        <v>0</v>
      </c>
      <c r="I285" s="86">
        <f>'Quantidades Estimadas'!I285*'Quantidades Estimadas'!S285</f>
        <v>0</v>
      </c>
      <c r="J285" s="86">
        <f>'Quantidades Estimadas'!J285*'Quantidades Estimadas'!S285</f>
        <v>0</v>
      </c>
      <c r="K285" s="86">
        <f>'Quantidades Estimadas'!K285*'Quantidades Estimadas'!S285</f>
        <v>0</v>
      </c>
      <c r="L285" s="86">
        <f>'Quantidades Estimadas'!L285*'Quantidades Estimadas'!S285</f>
        <v>0</v>
      </c>
      <c r="M285" s="86">
        <f>'Quantidades Estimadas'!M285*'Quantidades Estimadas'!S285</f>
        <v>0</v>
      </c>
      <c r="N285" s="86">
        <f>'Quantidades Estimadas'!N285*'Quantidades Estimadas'!S285</f>
        <v>0</v>
      </c>
      <c r="O285" s="86">
        <f>'Quantidades Estimadas'!O285*'Quantidades Estimadas'!S285</f>
        <v>0</v>
      </c>
      <c r="P285" s="86">
        <f>'Quantidades Estimadas'!P285*'Quantidades Estimadas'!S285</f>
        <v>0</v>
      </c>
      <c r="Q285" s="86">
        <f>'Quantidades Estimadas'!Q285*'Quantidades Estimadas'!S285</f>
        <v>0</v>
      </c>
      <c r="R285" s="86">
        <f>SUM(E285:Q285)</f>
        <v>0</v>
      </c>
    </row>
    <row r="286" spans="1:18" ht="12.75" hidden="1">
      <c r="A286" s="84">
        <f>A285+1</f>
        <v>274</v>
      </c>
      <c r="B286" s="87">
        <f>'Quantidades Estimadas'!B286</f>
        <v>0</v>
      </c>
      <c r="C286" s="85">
        <f>'Quantidades Estimadas'!C272</f>
        <v>0</v>
      </c>
      <c r="D286" s="88">
        <f>'Quantidades Estimadas'!D286</f>
        <v>0</v>
      </c>
      <c r="E286" s="86">
        <f>'Quantidades Estimadas'!E286*'Quantidades Estimadas'!S286</f>
        <v>0</v>
      </c>
      <c r="F286" s="86">
        <f>'Quantidades Estimadas'!F286*'Quantidades Estimadas'!S286</f>
        <v>0</v>
      </c>
      <c r="G286" s="86">
        <f>'Quantidades Estimadas'!G286*'Quantidades Estimadas'!S286</f>
        <v>0</v>
      </c>
      <c r="H286" s="86">
        <f>'Quantidades Estimadas'!H286*'Quantidades Estimadas'!S286</f>
        <v>0</v>
      </c>
      <c r="I286" s="86">
        <f>'Quantidades Estimadas'!I286*'Quantidades Estimadas'!S286</f>
        <v>0</v>
      </c>
      <c r="J286" s="86">
        <f>'Quantidades Estimadas'!J286*'Quantidades Estimadas'!S286</f>
        <v>0</v>
      </c>
      <c r="K286" s="86">
        <f>'Quantidades Estimadas'!K286*'Quantidades Estimadas'!S286</f>
        <v>0</v>
      </c>
      <c r="L286" s="86">
        <f>'Quantidades Estimadas'!L286*'Quantidades Estimadas'!S286</f>
        <v>0</v>
      </c>
      <c r="M286" s="86">
        <f>'Quantidades Estimadas'!M286*'Quantidades Estimadas'!S286</f>
        <v>0</v>
      </c>
      <c r="N286" s="86">
        <f>'Quantidades Estimadas'!N286*'Quantidades Estimadas'!S286</f>
        <v>0</v>
      </c>
      <c r="O286" s="86">
        <f>'Quantidades Estimadas'!O286*'Quantidades Estimadas'!S286</f>
        <v>0</v>
      </c>
      <c r="P286" s="86">
        <f>'Quantidades Estimadas'!P286*'Quantidades Estimadas'!S286</f>
        <v>0</v>
      </c>
      <c r="Q286" s="86">
        <f>'Quantidades Estimadas'!Q286*'Quantidades Estimadas'!S286</f>
        <v>0</v>
      </c>
      <c r="R286" s="86">
        <f>SUM(E286:Q286)</f>
        <v>0</v>
      </c>
    </row>
    <row r="287" spans="1:18" ht="12.75" hidden="1">
      <c r="A287" s="84">
        <f>A286+1</f>
        <v>275</v>
      </c>
      <c r="B287" s="87">
        <f>'Quantidades Estimadas'!B287</f>
        <v>0</v>
      </c>
      <c r="C287" s="85">
        <f>'Quantidades Estimadas'!C273</f>
        <v>0</v>
      </c>
      <c r="D287" s="88">
        <f>'Quantidades Estimadas'!D287</f>
        <v>0</v>
      </c>
      <c r="E287" s="86">
        <f>'Quantidades Estimadas'!E287*'Quantidades Estimadas'!S287</f>
        <v>0</v>
      </c>
      <c r="F287" s="86">
        <f>'Quantidades Estimadas'!F287*'Quantidades Estimadas'!S287</f>
        <v>0</v>
      </c>
      <c r="G287" s="86">
        <f>'Quantidades Estimadas'!G287*'Quantidades Estimadas'!S287</f>
        <v>0</v>
      </c>
      <c r="H287" s="86">
        <f>'Quantidades Estimadas'!H287*'Quantidades Estimadas'!S287</f>
        <v>0</v>
      </c>
      <c r="I287" s="86">
        <f>'Quantidades Estimadas'!I287*'Quantidades Estimadas'!S287</f>
        <v>0</v>
      </c>
      <c r="J287" s="86">
        <f>'Quantidades Estimadas'!J287*'Quantidades Estimadas'!S287</f>
        <v>0</v>
      </c>
      <c r="K287" s="86">
        <f>'Quantidades Estimadas'!K287*'Quantidades Estimadas'!S287</f>
        <v>0</v>
      </c>
      <c r="L287" s="86">
        <f>'Quantidades Estimadas'!L287*'Quantidades Estimadas'!S287</f>
        <v>0</v>
      </c>
      <c r="M287" s="86">
        <f>'Quantidades Estimadas'!M287*'Quantidades Estimadas'!S287</f>
        <v>0</v>
      </c>
      <c r="N287" s="86">
        <f>'Quantidades Estimadas'!N287*'Quantidades Estimadas'!S287</f>
        <v>0</v>
      </c>
      <c r="O287" s="86">
        <f>'Quantidades Estimadas'!O287*'Quantidades Estimadas'!S287</f>
        <v>0</v>
      </c>
      <c r="P287" s="86">
        <f>'Quantidades Estimadas'!P287*'Quantidades Estimadas'!S287</f>
        <v>0</v>
      </c>
      <c r="Q287" s="86">
        <f>'Quantidades Estimadas'!Q287*'Quantidades Estimadas'!S287</f>
        <v>0</v>
      </c>
      <c r="R287" s="86">
        <f>SUM(E287:Q287)</f>
        <v>0</v>
      </c>
    </row>
    <row r="288" spans="1:18" ht="12.75" hidden="1">
      <c r="A288" s="84">
        <f>A287+1</f>
        <v>276</v>
      </c>
      <c r="B288" s="87">
        <f>'Quantidades Estimadas'!B288</f>
        <v>0</v>
      </c>
      <c r="C288" s="85">
        <f>'Quantidades Estimadas'!C274</f>
        <v>0</v>
      </c>
      <c r="D288" s="88">
        <f>'Quantidades Estimadas'!D288</f>
        <v>0</v>
      </c>
      <c r="E288" s="86">
        <f>'Quantidades Estimadas'!E288*'Quantidades Estimadas'!S288</f>
        <v>0</v>
      </c>
      <c r="F288" s="86">
        <f>'Quantidades Estimadas'!F288*'Quantidades Estimadas'!S288</f>
        <v>0</v>
      </c>
      <c r="G288" s="86">
        <f>'Quantidades Estimadas'!G288*'Quantidades Estimadas'!S288</f>
        <v>0</v>
      </c>
      <c r="H288" s="86">
        <f>'Quantidades Estimadas'!H288*'Quantidades Estimadas'!S288</f>
        <v>0</v>
      </c>
      <c r="I288" s="86">
        <f>'Quantidades Estimadas'!I288*'Quantidades Estimadas'!S288</f>
        <v>0</v>
      </c>
      <c r="J288" s="86">
        <f>'Quantidades Estimadas'!J288*'Quantidades Estimadas'!S288</f>
        <v>0</v>
      </c>
      <c r="K288" s="86">
        <f>'Quantidades Estimadas'!K288*'Quantidades Estimadas'!S288</f>
        <v>0</v>
      </c>
      <c r="L288" s="86">
        <f>'Quantidades Estimadas'!L288*'Quantidades Estimadas'!S288</f>
        <v>0</v>
      </c>
      <c r="M288" s="86">
        <f>'Quantidades Estimadas'!M288*'Quantidades Estimadas'!S288</f>
        <v>0</v>
      </c>
      <c r="N288" s="86">
        <f>'Quantidades Estimadas'!N288*'Quantidades Estimadas'!S288</f>
        <v>0</v>
      </c>
      <c r="O288" s="86">
        <f>'Quantidades Estimadas'!O288*'Quantidades Estimadas'!S288</f>
        <v>0</v>
      </c>
      <c r="P288" s="86">
        <f>'Quantidades Estimadas'!P288*'Quantidades Estimadas'!S288</f>
        <v>0</v>
      </c>
      <c r="Q288" s="86">
        <f>'Quantidades Estimadas'!Q288*'Quantidades Estimadas'!S288</f>
        <v>0</v>
      </c>
      <c r="R288" s="86">
        <f>SUM(E288:Q288)</f>
        <v>0</v>
      </c>
    </row>
    <row r="289" spans="1:18" ht="12.75" hidden="1">
      <c r="A289" s="84">
        <f>A288+1</f>
        <v>277</v>
      </c>
      <c r="B289" s="87">
        <f>'Quantidades Estimadas'!B289</f>
        <v>0</v>
      </c>
      <c r="C289" s="85">
        <f>'Quantidades Estimadas'!C275</f>
        <v>0</v>
      </c>
      <c r="D289" s="88">
        <f>'Quantidades Estimadas'!D289</f>
        <v>0</v>
      </c>
      <c r="E289" s="86">
        <f>'Quantidades Estimadas'!E289*'Quantidades Estimadas'!S289</f>
        <v>0</v>
      </c>
      <c r="F289" s="86">
        <f>'Quantidades Estimadas'!F289*'Quantidades Estimadas'!S289</f>
        <v>0</v>
      </c>
      <c r="G289" s="86">
        <f>'Quantidades Estimadas'!G289*'Quantidades Estimadas'!S289</f>
        <v>0</v>
      </c>
      <c r="H289" s="86">
        <f>'Quantidades Estimadas'!H289*'Quantidades Estimadas'!S289</f>
        <v>0</v>
      </c>
      <c r="I289" s="86">
        <f>'Quantidades Estimadas'!I289*'Quantidades Estimadas'!S289</f>
        <v>0</v>
      </c>
      <c r="J289" s="86">
        <f>'Quantidades Estimadas'!J289*'Quantidades Estimadas'!S289</f>
        <v>0</v>
      </c>
      <c r="K289" s="86">
        <f>'Quantidades Estimadas'!K289*'Quantidades Estimadas'!S289</f>
        <v>0</v>
      </c>
      <c r="L289" s="86">
        <f>'Quantidades Estimadas'!L289*'Quantidades Estimadas'!S289</f>
        <v>0</v>
      </c>
      <c r="M289" s="86">
        <f>'Quantidades Estimadas'!M289*'Quantidades Estimadas'!S289</f>
        <v>0</v>
      </c>
      <c r="N289" s="86">
        <f>'Quantidades Estimadas'!N289*'Quantidades Estimadas'!S289</f>
        <v>0</v>
      </c>
      <c r="O289" s="86">
        <f>'Quantidades Estimadas'!O289*'Quantidades Estimadas'!S289</f>
        <v>0</v>
      </c>
      <c r="P289" s="86">
        <f>'Quantidades Estimadas'!P289*'Quantidades Estimadas'!S289</f>
        <v>0</v>
      </c>
      <c r="Q289" s="86">
        <f>'Quantidades Estimadas'!Q289*'Quantidades Estimadas'!S289</f>
        <v>0</v>
      </c>
      <c r="R289" s="86">
        <f>SUM(E289:Q289)</f>
        <v>0</v>
      </c>
    </row>
    <row r="290" spans="1:18" ht="12.75" hidden="1">
      <c r="A290" s="84">
        <f>A289+1</f>
        <v>278</v>
      </c>
      <c r="B290" s="87">
        <f>'Quantidades Estimadas'!B290</f>
        <v>0</v>
      </c>
      <c r="C290" s="85">
        <f>'Quantidades Estimadas'!C276</f>
        <v>0</v>
      </c>
      <c r="D290" s="88">
        <f>'Quantidades Estimadas'!D290</f>
        <v>0</v>
      </c>
      <c r="E290" s="86">
        <f>'Quantidades Estimadas'!E290*'Quantidades Estimadas'!S290</f>
        <v>0</v>
      </c>
      <c r="F290" s="86">
        <f>'Quantidades Estimadas'!F290*'Quantidades Estimadas'!S290</f>
        <v>0</v>
      </c>
      <c r="G290" s="86">
        <f>'Quantidades Estimadas'!G290*'Quantidades Estimadas'!S290</f>
        <v>0</v>
      </c>
      <c r="H290" s="86">
        <f>'Quantidades Estimadas'!H290*'Quantidades Estimadas'!S290</f>
        <v>0</v>
      </c>
      <c r="I290" s="86">
        <f>'Quantidades Estimadas'!I290*'Quantidades Estimadas'!S290</f>
        <v>0</v>
      </c>
      <c r="J290" s="86">
        <f>'Quantidades Estimadas'!J290*'Quantidades Estimadas'!S290</f>
        <v>0</v>
      </c>
      <c r="K290" s="86">
        <f>'Quantidades Estimadas'!K290*'Quantidades Estimadas'!S290</f>
        <v>0</v>
      </c>
      <c r="L290" s="86">
        <f>'Quantidades Estimadas'!L290*'Quantidades Estimadas'!S290</f>
        <v>0</v>
      </c>
      <c r="M290" s="86">
        <f>'Quantidades Estimadas'!M290*'Quantidades Estimadas'!S290</f>
        <v>0</v>
      </c>
      <c r="N290" s="86">
        <f>'Quantidades Estimadas'!N290*'Quantidades Estimadas'!S290</f>
        <v>0</v>
      </c>
      <c r="O290" s="86">
        <f>'Quantidades Estimadas'!O290*'Quantidades Estimadas'!S290</f>
        <v>0</v>
      </c>
      <c r="P290" s="86">
        <f>'Quantidades Estimadas'!P290*'Quantidades Estimadas'!S290</f>
        <v>0</v>
      </c>
      <c r="Q290" s="86">
        <f>'Quantidades Estimadas'!Q290*'Quantidades Estimadas'!S290</f>
        <v>0</v>
      </c>
      <c r="R290" s="86">
        <f>SUM(E290:Q290)</f>
        <v>0</v>
      </c>
    </row>
    <row r="291" spans="1:18" ht="12.75" hidden="1">
      <c r="A291" s="84">
        <f>A290+1</f>
        <v>279</v>
      </c>
      <c r="B291" s="87">
        <f>'Quantidades Estimadas'!B291</f>
        <v>0</v>
      </c>
      <c r="C291" s="85">
        <f>'Quantidades Estimadas'!C277</f>
        <v>0</v>
      </c>
      <c r="D291" s="88">
        <f>'Quantidades Estimadas'!D291</f>
        <v>0</v>
      </c>
      <c r="E291" s="86">
        <f>'Quantidades Estimadas'!E291*'Quantidades Estimadas'!S291</f>
        <v>0</v>
      </c>
      <c r="F291" s="86">
        <f>'Quantidades Estimadas'!F291*'Quantidades Estimadas'!S291</f>
        <v>0</v>
      </c>
      <c r="G291" s="86">
        <f>'Quantidades Estimadas'!G291*'Quantidades Estimadas'!S291</f>
        <v>0</v>
      </c>
      <c r="H291" s="86">
        <f>'Quantidades Estimadas'!H291*'Quantidades Estimadas'!S291</f>
        <v>0</v>
      </c>
      <c r="I291" s="86">
        <f>'Quantidades Estimadas'!I291*'Quantidades Estimadas'!S291</f>
        <v>0</v>
      </c>
      <c r="J291" s="86">
        <f>'Quantidades Estimadas'!J291*'Quantidades Estimadas'!S291</f>
        <v>0</v>
      </c>
      <c r="K291" s="86">
        <f>'Quantidades Estimadas'!K291*'Quantidades Estimadas'!S291</f>
        <v>0</v>
      </c>
      <c r="L291" s="86">
        <f>'Quantidades Estimadas'!L291*'Quantidades Estimadas'!S291</f>
        <v>0</v>
      </c>
      <c r="M291" s="86">
        <f>'Quantidades Estimadas'!M291*'Quantidades Estimadas'!S291</f>
        <v>0</v>
      </c>
      <c r="N291" s="86">
        <f>'Quantidades Estimadas'!N291*'Quantidades Estimadas'!S291</f>
        <v>0</v>
      </c>
      <c r="O291" s="86">
        <f>'Quantidades Estimadas'!O291*'Quantidades Estimadas'!S291</f>
        <v>0</v>
      </c>
      <c r="P291" s="86">
        <f>'Quantidades Estimadas'!P291*'Quantidades Estimadas'!S291</f>
        <v>0</v>
      </c>
      <c r="Q291" s="86">
        <f>'Quantidades Estimadas'!Q291*'Quantidades Estimadas'!S291</f>
        <v>0</v>
      </c>
      <c r="R291" s="86">
        <f>SUM(E291:Q291)</f>
        <v>0</v>
      </c>
    </row>
    <row r="292" spans="1:18" ht="12.75" hidden="1">
      <c r="A292" s="84">
        <f>A291+1</f>
        <v>280</v>
      </c>
      <c r="B292" s="87">
        <f>'Quantidades Estimadas'!B292</f>
        <v>0</v>
      </c>
      <c r="C292" s="85">
        <f>'Quantidades Estimadas'!C278</f>
        <v>0</v>
      </c>
      <c r="D292" s="88">
        <f>'Quantidades Estimadas'!D292</f>
        <v>0</v>
      </c>
      <c r="E292" s="86">
        <f>'Quantidades Estimadas'!E292*'Quantidades Estimadas'!S292</f>
        <v>0</v>
      </c>
      <c r="F292" s="86">
        <f>'Quantidades Estimadas'!F292*'Quantidades Estimadas'!S292</f>
        <v>0</v>
      </c>
      <c r="G292" s="86">
        <f>'Quantidades Estimadas'!G292*'Quantidades Estimadas'!S292</f>
        <v>0</v>
      </c>
      <c r="H292" s="86">
        <f>'Quantidades Estimadas'!H292*'Quantidades Estimadas'!S292</f>
        <v>0</v>
      </c>
      <c r="I292" s="86">
        <f>'Quantidades Estimadas'!I292*'Quantidades Estimadas'!S292</f>
        <v>0</v>
      </c>
      <c r="J292" s="86">
        <f>'Quantidades Estimadas'!J292*'Quantidades Estimadas'!S292</f>
        <v>0</v>
      </c>
      <c r="K292" s="86">
        <f>'Quantidades Estimadas'!K292*'Quantidades Estimadas'!S292</f>
        <v>0</v>
      </c>
      <c r="L292" s="86">
        <f>'Quantidades Estimadas'!L292*'Quantidades Estimadas'!S292</f>
        <v>0</v>
      </c>
      <c r="M292" s="86">
        <f>'Quantidades Estimadas'!M292*'Quantidades Estimadas'!S292</f>
        <v>0</v>
      </c>
      <c r="N292" s="86">
        <f>'Quantidades Estimadas'!N292*'Quantidades Estimadas'!S292</f>
        <v>0</v>
      </c>
      <c r="O292" s="86">
        <f>'Quantidades Estimadas'!O292*'Quantidades Estimadas'!S292</f>
        <v>0</v>
      </c>
      <c r="P292" s="86">
        <f>'Quantidades Estimadas'!P292*'Quantidades Estimadas'!S292</f>
        <v>0</v>
      </c>
      <c r="Q292" s="86">
        <f>'Quantidades Estimadas'!Q292*'Quantidades Estimadas'!S292</f>
        <v>0</v>
      </c>
      <c r="R292" s="86">
        <f>SUM(E292:Q292)</f>
        <v>0</v>
      </c>
    </row>
    <row r="293" spans="1:18" ht="12.75" hidden="1">
      <c r="A293" s="84">
        <f>A292+1</f>
        <v>281</v>
      </c>
      <c r="B293" s="87">
        <f>'Quantidades Estimadas'!B293</f>
        <v>0</v>
      </c>
      <c r="C293" s="85">
        <f>'Quantidades Estimadas'!C279</f>
        <v>0</v>
      </c>
      <c r="D293" s="88">
        <f>'Quantidades Estimadas'!D293</f>
        <v>0</v>
      </c>
      <c r="E293" s="86">
        <f>'Quantidades Estimadas'!E293*'Quantidades Estimadas'!S293</f>
        <v>0</v>
      </c>
      <c r="F293" s="86">
        <f>'Quantidades Estimadas'!F293*'Quantidades Estimadas'!S293</f>
        <v>0</v>
      </c>
      <c r="G293" s="86">
        <f>'Quantidades Estimadas'!G293*'Quantidades Estimadas'!S293</f>
        <v>0</v>
      </c>
      <c r="H293" s="86">
        <f>'Quantidades Estimadas'!H293*'Quantidades Estimadas'!S293</f>
        <v>0</v>
      </c>
      <c r="I293" s="86">
        <f>'Quantidades Estimadas'!I293*'Quantidades Estimadas'!S293</f>
        <v>0</v>
      </c>
      <c r="J293" s="86">
        <f>'Quantidades Estimadas'!J293*'Quantidades Estimadas'!S293</f>
        <v>0</v>
      </c>
      <c r="K293" s="86">
        <f>'Quantidades Estimadas'!K293*'Quantidades Estimadas'!S293</f>
        <v>0</v>
      </c>
      <c r="L293" s="86">
        <f>'Quantidades Estimadas'!L293*'Quantidades Estimadas'!S293</f>
        <v>0</v>
      </c>
      <c r="M293" s="86">
        <f>'Quantidades Estimadas'!M293*'Quantidades Estimadas'!S293</f>
        <v>0</v>
      </c>
      <c r="N293" s="86">
        <f>'Quantidades Estimadas'!N293*'Quantidades Estimadas'!S293</f>
        <v>0</v>
      </c>
      <c r="O293" s="86">
        <f>'Quantidades Estimadas'!O293*'Quantidades Estimadas'!S293</f>
        <v>0</v>
      </c>
      <c r="P293" s="86">
        <f>'Quantidades Estimadas'!P293*'Quantidades Estimadas'!S293</f>
        <v>0</v>
      </c>
      <c r="Q293" s="86">
        <f>'Quantidades Estimadas'!Q293*'Quantidades Estimadas'!S293</f>
        <v>0</v>
      </c>
      <c r="R293" s="86">
        <f>SUM(E293:Q293)</f>
        <v>0</v>
      </c>
    </row>
    <row r="294" spans="1:18" ht="12.75" hidden="1">
      <c r="A294" s="84">
        <f>A293+1</f>
        <v>282</v>
      </c>
      <c r="B294" s="87">
        <f>'Quantidades Estimadas'!B294</f>
        <v>0</v>
      </c>
      <c r="C294" s="85">
        <f>'Quantidades Estimadas'!C280</f>
        <v>0</v>
      </c>
      <c r="D294" s="88">
        <f>'Quantidades Estimadas'!D294</f>
        <v>0</v>
      </c>
      <c r="E294" s="86">
        <f>'Quantidades Estimadas'!E294*'Quantidades Estimadas'!S294</f>
        <v>0</v>
      </c>
      <c r="F294" s="86">
        <f>'Quantidades Estimadas'!F294*'Quantidades Estimadas'!S294</f>
        <v>0</v>
      </c>
      <c r="G294" s="86">
        <f>'Quantidades Estimadas'!G294*'Quantidades Estimadas'!S294</f>
        <v>0</v>
      </c>
      <c r="H294" s="86">
        <f>'Quantidades Estimadas'!H294*'Quantidades Estimadas'!S294</f>
        <v>0</v>
      </c>
      <c r="I294" s="86">
        <f>'Quantidades Estimadas'!I294*'Quantidades Estimadas'!S294</f>
        <v>0</v>
      </c>
      <c r="J294" s="86">
        <f>'Quantidades Estimadas'!J294*'Quantidades Estimadas'!S294</f>
        <v>0</v>
      </c>
      <c r="K294" s="86">
        <f>'Quantidades Estimadas'!K294*'Quantidades Estimadas'!S294</f>
        <v>0</v>
      </c>
      <c r="L294" s="86">
        <f>'Quantidades Estimadas'!L294*'Quantidades Estimadas'!S294</f>
        <v>0</v>
      </c>
      <c r="M294" s="86">
        <f>'Quantidades Estimadas'!M294*'Quantidades Estimadas'!S294</f>
        <v>0</v>
      </c>
      <c r="N294" s="86">
        <f>'Quantidades Estimadas'!N294*'Quantidades Estimadas'!S294</f>
        <v>0</v>
      </c>
      <c r="O294" s="86">
        <f>'Quantidades Estimadas'!O294*'Quantidades Estimadas'!S294</f>
        <v>0</v>
      </c>
      <c r="P294" s="86">
        <f>'Quantidades Estimadas'!P294*'Quantidades Estimadas'!S294</f>
        <v>0</v>
      </c>
      <c r="Q294" s="86">
        <f>'Quantidades Estimadas'!Q294*'Quantidades Estimadas'!S294</f>
        <v>0</v>
      </c>
      <c r="R294" s="86">
        <f>SUM(E294:Q294)</f>
        <v>0</v>
      </c>
    </row>
    <row r="295" spans="1:18" ht="12.75" hidden="1">
      <c r="A295" s="84">
        <f>A294+1</f>
        <v>283</v>
      </c>
      <c r="B295" s="87">
        <f>'Quantidades Estimadas'!B295</f>
        <v>0</v>
      </c>
      <c r="C295" s="85">
        <f>'Quantidades Estimadas'!C281</f>
        <v>0</v>
      </c>
      <c r="D295" s="88">
        <f>'Quantidades Estimadas'!D295</f>
        <v>0</v>
      </c>
      <c r="E295" s="86">
        <f>'Quantidades Estimadas'!E295*'Quantidades Estimadas'!S295</f>
        <v>0</v>
      </c>
      <c r="F295" s="86">
        <f>'Quantidades Estimadas'!F295*'Quantidades Estimadas'!S295</f>
        <v>0</v>
      </c>
      <c r="G295" s="86">
        <f>'Quantidades Estimadas'!G295*'Quantidades Estimadas'!S295</f>
        <v>0</v>
      </c>
      <c r="H295" s="86">
        <f>'Quantidades Estimadas'!H295*'Quantidades Estimadas'!S295</f>
        <v>0</v>
      </c>
      <c r="I295" s="86">
        <f>'Quantidades Estimadas'!I295*'Quantidades Estimadas'!S295</f>
        <v>0</v>
      </c>
      <c r="J295" s="86">
        <f>'Quantidades Estimadas'!J295*'Quantidades Estimadas'!S295</f>
        <v>0</v>
      </c>
      <c r="K295" s="86">
        <f>'Quantidades Estimadas'!K295*'Quantidades Estimadas'!S295</f>
        <v>0</v>
      </c>
      <c r="L295" s="86">
        <f>'Quantidades Estimadas'!L295*'Quantidades Estimadas'!S295</f>
        <v>0</v>
      </c>
      <c r="M295" s="86">
        <f>'Quantidades Estimadas'!M295*'Quantidades Estimadas'!S295</f>
        <v>0</v>
      </c>
      <c r="N295" s="86">
        <f>'Quantidades Estimadas'!N295*'Quantidades Estimadas'!S295</f>
        <v>0</v>
      </c>
      <c r="O295" s="86">
        <f>'Quantidades Estimadas'!O295*'Quantidades Estimadas'!S295</f>
        <v>0</v>
      </c>
      <c r="P295" s="86">
        <f>'Quantidades Estimadas'!P295*'Quantidades Estimadas'!S295</f>
        <v>0</v>
      </c>
      <c r="Q295" s="86">
        <f>'Quantidades Estimadas'!Q295*'Quantidades Estimadas'!S295</f>
        <v>0</v>
      </c>
      <c r="R295" s="86">
        <f>SUM(E295:Q295)</f>
        <v>0</v>
      </c>
    </row>
    <row r="296" spans="1:18" ht="12.75" hidden="1">
      <c r="A296" s="84">
        <f>A295+1</f>
        <v>284</v>
      </c>
      <c r="B296" s="87">
        <f>'Quantidades Estimadas'!B296</f>
        <v>0</v>
      </c>
      <c r="C296" s="85">
        <f>'Quantidades Estimadas'!C282</f>
        <v>0</v>
      </c>
      <c r="D296" s="88">
        <f>'Quantidades Estimadas'!D296</f>
        <v>0</v>
      </c>
      <c r="E296" s="86">
        <f>'Quantidades Estimadas'!E296*'Quantidades Estimadas'!S296</f>
        <v>0</v>
      </c>
      <c r="F296" s="86">
        <f>'Quantidades Estimadas'!F296*'Quantidades Estimadas'!S296</f>
        <v>0</v>
      </c>
      <c r="G296" s="86">
        <f>'Quantidades Estimadas'!G296*'Quantidades Estimadas'!S296</f>
        <v>0</v>
      </c>
      <c r="H296" s="86">
        <f>'Quantidades Estimadas'!H296*'Quantidades Estimadas'!S296</f>
        <v>0</v>
      </c>
      <c r="I296" s="86">
        <f>'Quantidades Estimadas'!I296*'Quantidades Estimadas'!S296</f>
        <v>0</v>
      </c>
      <c r="J296" s="86">
        <f>'Quantidades Estimadas'!J296*'Quantidades Estimadas'!S296</f>
        <v>0</v>
      </c>
      <c r="K296" s="86">
        <f>'Quantidades Estimadas'!K296*'Quantidades Estimadas'!S296</f>
        <v>0</v>
      </c>
      <c r="L296" s="86">
        <f>'Quantidades Estimadas'!L296*'Quantidades Estimadas'!S296</f>
        <v>0</v>
      </c>
      <c r="M296" s="86">
        <f>'Quantidades Estimadas'!M296*'Quantidades Estimadas'!S296</f>
        <v>0</v>
      </c>
      <c r="N296" s="86">
        <f>'Quantidades Estimadas'!N296*'Quantidades Estimadas'!S296</f>
        <v>0</v>
      </c>
      <c r="O296" s="86">
        <f>'Quantidades Estimadas'!O296*'Quantidades Estimadas'!S296</f>
        <v>0</v>
      </c>
      <c r="P296" s="86">
        <f>'Quantidades Estimadas'!P296*'Quantidades Estimadas'!S296</f>
        <v>0</v>
      </c>
      <c r="Q296" s="86">
        <f>'Quantidades Estimadas'!Q296*'Quantidades Estimadas'!S296</f>
        <v>0</v>
      </c>
      <c r="R296" s="86">
        <f>SUM(E296:Q296)</f>
        <v>0</v>
      </c>
    </row>
    <row r="297" spans="1:18" ht="12.75" hidden="1">
      <c r="A297" s="84">
        <f>A296+1</f>
        <v>285</v>
      </c>
      <c r="B297" s="87">
        <f>'Quantidades Estimadas'!B297</f>
        <v>0</v>
      </c>
      <c r="C297" s="85">
        <f>'Quantidades Estimadas'!C283</f>
        <v>0</v>
      </c>
      <c r="D297" s="88">
        <f>'Quantidades Estimadas'!D297</f>
        <v>0</v>
      </c>
      <c r="E297" s="86">
        <f>'Quantidades Estimadas'!E297*'Quantidades Estimadas'!S297</f>
        <v>0</v>
      </c>
      <c r="F297" s="86">
        <f>'Quantidades Estimadas'!F297*'Quantidades Estimadas'!S297</f>
        <v>0</v>
      </c>
      <c r="G297" s="86">
        <f>'Quantidades Estimadas'!G297*'Quantidades Estimadas'!S297</f>
        <v>0</v>
      </c>
      <c r="H297" s="86">
        <f>'Quantidades Estimadas'!H297*'Quantidades Estimadas'!S297</f>
        <v>0</v>
      </c>
      <c r="I297" s="86">
        <f>'Quantidades Estimadas'!I297*'Quantidades Estimadas'!S297</f>
        <v>0</v>
      </c>
      <c r="J297" s="86">
        <f>'Quantidades Estimadas'!J297*'Quantidades Estimadas'!S297</f>
        <v>0</v>
      </c>
      <c r="K297" s="86">
        <f>'Quantidades Estimadas'!K297*'Quantidades Estimadas'!S297</f>
        <v>0</v>
      </c>
      <c r="L297" s="86">
        <f>'Quantidades Estimadas'!L297*'Quantidades Estimadas'!S297</f>
        <v>0</v>
      </c>
      <c r="M297" s="86">
        <f>'Quantidades Estimadas'!M297*'Quantidades Estimadas'!S297</f>
        <v>0</v>
      </c>
      <c r="N297" s="86">
        <f>'Quantidades Estimadas'!N297*'Quantidades Estimadas'!S297</f>
        <v>0</v>
      </c>
      <c r="O297" s="86">
        <f>'Quantidades Estimadas'!O297*'Quantidades Estimadas'!S297</f>
        <v>0</v>
      </c>
      <c r="P297" s="86">
        <f>'Quantidades Estimadas'!P297*'Quantidades Estimadas'!S297</f>
        <v>0</v>
      </c>
      <c r="Q297" s="86">
        <f>'Quantidades Estimadas'!Q297*'Quantidades Estimadas'!S297</f>
        <v>0</v>
      </c>
      <c r="R297" s="86">
        <f>SUM(E297:Q297)</f>
        <v>0</v>
      </c>
    </row>
    <row r="298" spans="1:18" ht="12.75" hidden="1">
      <c r="A298" s="84">
        <f>A297+1</f>
        <v>286</v>
      </c>
      <c r="B298" s="87">
        <f>'Quantidades Estimadas'!B298</f>
        <v>0</v>
      </c>
      <c r="C298" s="85">
        <f>'Quantidades Estimadas'!C284</f>
        <v>0</v>
      </c>
      <c r="D298" s="88">
        <f>'Quantidades Estimadas'!D298</f>
        <v>0</v>
      </c>
      <c r="E298" s="86">
        <f>'Quantidades Estimadas'!E298*'Quantidades Estimadas'!S298</f>
        <v>0</v>
      </c>
      <c r="F298" s="86">
        <f>'Quantidades Estimadas'!F298*'Quantidades Estimadas'!S298</f>
        <v>0</v>
      </c>
      <c r="G298" s="86">
        <f>'Quantidades Estimadas'!G298*'Quantidades Estimadas'!S298</f>
        <v>0</v>
      </c>
      <c r="H298" s="86">
        <f>'Quantidades Estimadas'!H298*'Quantidades Estimadas'!S298</f>
        <v>0</v>
      </c>
      <c r="I298" s="86">
        <f>'Quantidades Estimadas'!I298*'Quantidades Estimadas'!S298</f>
        <v>0</v>
      </c>
      <c r="J298" s="86">
        <f>'Quantidades Estimadas'!J298*'Quantidades Estimadas'!S298</f>
        <v>0</v>
      </c>
      <c r="K298" s="86">
        <f>'Quantidades Estimadas'!K298*'Quantidades Estimadas'!S298</f>
        <v>0</v>
      </c>
      <c r="L298" s="86">
        <f>'Quantidades Estimadas'!L298*'Quantidades Estimadas'!S298</f>
        <v>0</v>
      </c>
      <c r="M298" s="86">
        <f>'Quantidades Estimadas'!M298*'Quantidades Estimadas'!S298</f>
        <v>0</v>
      </c>
      <c r="N298" s="86">
        <f>'Quantidades Estimadas'!N298*'Quantidades Estimadas'!S298</f>
        <v>0</v>
      </c>
      <c r="O298" s="86">
        <f>'Quantidades Estimadas'!O298*'Quantidades Estimadas'!S298</f>
        <v>0</v>
      </c>
      <c r="P298" s="86">
        <f>'Quantidades Estimadas'!P298*'Quantidades Estimadas'!S298</f>
        <v>0</v>
      </c>
      <c r="Q298" s="86">
        <f>'Quantidades Estimadas'!Q298*'Quantidades Estimadas'!S298</f>
        <v>0</v>
      </c>
      <c r="R298" s="86">
        <f>SUM(E298:Q298)</f>
        <v>0</v>
      </c>
    </row>
    <row r="299" spans="1:18" ht="12.75" hidden="1">
      <c r="A299" s="84">
        <f>A298+1</f>
        <v>287</v>
      </c>
      <c r="B299" s="87">
        <f>'Quantidades Estimadas'!B299</f>
        <v>0</v>
      </c>
      <c r="C299" s="85">
        <f>'Quantidades Estimadas'!C285</f>
        <v>0</v>
      </c>
      <c r="D299" s="88">
        <f>'Quantidades Estimadas'!D299</f>
        <v>0</v>
      </c>
      <c r="E299" s="86">
        <f>'Quantidades Estimadas'!E299*'Quantidades Estimadas'!S299</f>
        <v>0</v>
      </c>
      <c r="F299" s="86">
        <f>'Quantidades Estimadas'!F299*'Quantidades Estimadas'!S299</f>
        <v>0</v>
      </c>
      <c r="G299" s="86">
        <f>'Quantidades Estimadas'!G299*'Quantidades Estimadas'!S299</f>
        <v>0</v>
      </c>
      <c r="H299" s="86">
        <f>'Quantidades Estimadas'!H299*'Quantidades Estimadas'!S299</f>
        <v>0</v>
      </c>
      <c r="I299" s="86">
        <f>'Quantidades Estimadas'!I299*'Quantidades Estimadas'!S299</f>
        <v>0</v>
      </c>
      <c r="J299" s="86">
        <f>'Quantidades Estimadas'!J299*'Quantidades Estimadas'!S299</f>
        <v>0</v>
      </c>
      <c r="K299" s="86">
        <f>'Quantidades Estimadas'!K299*'Quantidades Estimadas'!S299</f>
        <v>0</v>
      </c>
      <c r="L299" s="86">
        <f>'Quantidades Estimadas'!L299*'Quantidades Estimadas'!S299</f>
        <v>0</v>
      </c>
      <c r="M299" s="86">
        <f>'Quantidades Estimadas'!M299*'Quantidades Estimadas'!S299</f>
        <v>0</v>
      </c>
      <c r="N299" s="86">
        <f>'Quantidades Estimadas'!N299*'Quantidades Estimadas'!S299</f>
        <v>0</v>
      </c>
      <c r="O299" s="86">
        <f>'Quantidades Estimadas'!O299*'Quantidades Estimadas'!S299</f>
        <v>0</v>
      </c>
      <c r="P299" s="86">
        <f>'Quantidades Estimadas'!P299*'Quantidades Estimadas'!S299</f>
        <v>0</v>
      </c>
      <c r="Q299" s="86">
        <f>'Quantidades Estimadas'!Q299*'Quantidades Estimadas'!S299</f>
        <v>0</v>
      </c>
      <c r="R299" s="86">
        <f>SUM(E299:Q299)</f>
        <v>0</v>
      </c>
    </row>
    <row r="300" spans="1:18" ht="12.75" hidden="1">
      <c r="A300" s="84">
        <f>A299+1</f>
        <v>288</v>
      </c>
      <c r="B300" s="87">
        <f>'Quantidades Estimadas'!B300</f>
        <v>0</v>
      </c>
      <c r="C300" s="85">
        <f>'Quantidades Estimadas'!C286</f>
        <v>0</v>
      </c>
      <c r="D300" s="88">
        <f>'Quantidades Estimadas'!D300</f>
        <v>0</v>
      </c>
      <c r="E300" s="86">
        <f>'Quantidades Estimadas'!E300*'Quantidades Estimadas'!S300</f>
        <v>0</v>
      </c>
      <c r="F300" s="86">
        <f>'Quantidades Estimadas'!F300*'Quantidades Estimadas'!S300</f>
        <v>0</v>
      </c>
      <c r="G300" s="86">
        <f>'Quantidades Estimadas'!G300*'Quantidades Estimadas'!S300</f>
        <v>0</v>
      </c>
      <c r="H300" s="86">
        <f>'Quantidades Estimadas'!H300*'Quantidades Estimadas'!S300</f>
        <v>0</v>
      </c>
      <c r="I300" s="86">
        <f>'Quantidades Estimadas'!I300*'Quantidades Estimadas'!S300</f>
        <v>0</v>
      </c>
      <c r="J300" s="86">
        <f>'Quantidades Estimadas'!J300*'Quantidades Estimadas'!S300</f>
        <v>0</v>
      </c>
      <c r="K300" s="86">
        <f>'Quantidades Estimadas'!K300*'Quantidades Estimadas'!S300</f>
        <v>0</v>
      </c>
      <c r="L300" s="86">
        <f>'Quantidades Estimadas'!L300*'Quantidades Estimadas'!S300</f>
        <v>0</v>
      </c>
      <c r="M300" s="86">
        <f>'Quantidades Estimadas'!M300*'Quantidades Estimadas'!S300</f>
        <v>0</v>
      </c>
      <c r="N300" s="86">
        <f>'Quantidades Estimadas'!N300*'Quantidades Estimadas'!S300</f>
        <v>0</v>
      </c>
      <c r="O300" s="86">
        <f>'Quantidades Estimadas'!O300*'Quantidades Estimadas'!S300</f>
        <v>0</v>
      </c>
      <c r="P300" s="86">
        <f>'Quantidades Estimadas'!P300*'Quantidades Estimadas'!S300</f>
        <v>0</v>
      </c>
      <c r="Q300" s="86">
        <f>'Quantidades Estimadas'!Q300*'Quantidades Estimadas'!S300</f>
        <v>0</v>
      </c>
      <c r="R300" s="86">
        <f>SUM(E300:Q300)</f>
        <v>0</v>
      </c>
    </row>
    <row r="301" spans="1:18" ht="12.75" hidden="1">
      <c r="A301" s="84">
        <f>A300+1</f>
        <v>289</v>
      </c>
      <c r="B301" s="87">
        <f>'Quantidades Estimadas'!B301</f>
        <v>0</v>
      </c>
      <c r="C301" s="85">
        <f>'Quantidades Estimadas'!C287</f>
        <v>0</v>
      </c>
      <c r="D301" s="88">
        <f>'Quantidades Estimadas'!D301</f>
        <v>0</v>
      </c>
      <c r="E301" s="86">
        <f>'Quantidades Estimadas'!E301*'Quantidades Estimadas'!S301</f>
        <v>0</v>
      </c>
      <c r="F301" s="86">
        <f>'Quantidades Estimadas'!F301*'Quantidades Estimadas'!S301</f>
        <v>0</v>
      </c>
      <c r="G301" s="86">
        <f>'Quantidades Estimadas'!G301*'Quantidades Estimadas'!S301</f>
        <v>0</v>
      </c>
      <c r="H301" s="86">
        <f>'Quantidades Estimadas'!H301*'Quantidades Estimadas'!S301</f>
        <v>0</v>
      </c>
      <c r="I301" s="86">
        <f>'Quantidades Estimadas'!I301*'Quantidades Estimadas'!S301</f>
        <v>0</v>
      </c>
      <c r="J301" s="86">
        <f>'Quantidades Estimadas'!J301*'Quantidades Estimadas'!S301</f>
        <v>0</v>
      </c>
      <c r="K301" s="86">
        <f>'Quantidades Estimadas'!K301*'Quantidades Estimadas'!S301</f>
        <v>0</v>
      </c>
      <c r="L301" s="86">
        <f>'Quantidades Estimadas'!L301*'Quantidades Estimadas'!S301</f>
        <v>0</v>
      </c>
      <c r="M301" s="86">
        <f>'Quantidades Estimadas'!M301*'Quantidades Estimadas'!S301</f>
        <v>0</v>
      </c>
      <c r="N301" s="86">
        <f>'Quantidades Estimadas'!N301*'Quantidades Estimadas'!S301</f>
        <v>0</v>
      </c>
      <c r="O301" s="86">
        <f>'Quantidades Estimadas'!O301*'Quantidades Estimadas'!S301</f>
        <v>0</v>
      </c>
      <c r="P301" s="86">
        <f>'Quantidades Estimadas'!P301*'Quantidades Estimadas'!S301</f>
        <v>0</v>
      </c>
      <c r="Q301" s="86">
        <f>'Quantidades Estimadas'!Q301*'Quantidades Estimadas'!S301</f>
        <v>0</v>
      </c>
      <c r="R301" s="86">
        <f>SUM(E301:Q301)</f>
        <v>0</v>
      </c>
    </row>
    <row r="302" spans="1:18" ht="12.75" hidden="1">
      <c r="A302" s="84">
        <f>A301+1</f>
        <v>290</v>
      </c>
      <c r="B302" s="87">
        <f>'Quantidades Estimadas'!B302</f>
        <v>0</v>
      </c>
      <c r="C302" s="85">
        <f>'Quantidades Estimadas'!C288</f>
        <v>0</v>
      </c>
      <c r="D302" s="88">
        <f>'Quantidades Estimadas'!D302</f>
        <v>0</v>
      </c>
      <c r="E302" s="86">
        <f>'Quantidades Estimadas'!E302*'Quantidades Estimadas'!S302</f>
        <v>0</v>
      </c>
      <c r="F302" s="86">
        <f>'Quantidades Estimadas'!F302*'Quantidades Estimadas'!S302</f>
        <v>0</v>
      </c>
      <c r="G302" s="86">
        <f>'Quantidades Estimadas'!G302*'Quantidades Estimadas'!S302</f>
        <v>0</v>
      </c>
      <c r="H302" s="86">
        <f>'Quantidades Estimadas'!H302*'Quantidades Estimadas'!S302</f>
        <v>0</v>
      </c>
      <c r="I302" s="86">
        <f>'Quantidades Estimadas'!I302*'Quantidades Estimadas'!S302</f>
        <v>0</v>
      </c>
      <c r="J302" s="86">
        <f>'Quantidades Estimadas'!J302*'Quantidades Estimadas'!S302</f>
        <v>0</v>
      </c>
      <c r="K302" s="86">
        <f>'Quantidades Estimadas'!K302*'Quantidades Estimadas'!S302</f>
        <v>0</v>
      </c>
      <c r="L302" s="86">
        <f>'Quantidades Estimadas'!L302*'Quantidades Estimadas'!S302</f>
        <v>0</v>
      </c>
      <c r="M302" s="86">
        <f>'Quantidades Estimadas'!M302*'Quantidades Estimadas'!S302</f>
        <v>0</v>
      </c>
      <c r="N302" s="86">
        <f>'Quantidades Estimadas'!N302*'Quantidades Estimadas'!S302</f>
        <v>0</v>
      </c>
      <c r="O302" s="86">
        <f>'Quantidades Estimadas'!O302*'Quantidades Estimadas'!S302</f>
        <v>0</v>
      </c>
      <c r="P302" s="86">
        <f>'Quantidades Estimadas'!P302*'Quantidades Estimadas'!S302</f>
        <v>0</v>
      </c>
      <c r="Q302" s="86">
        <f>'Quantidades Estimadas'!Q302*'Quantidades Estimadas'!S302</f>
        <v>0</v>
      </c>
      <c r="R302" s="86">
        <f>SUM(E302:Q302)</f>
        <v>0</v>
      </c>
    </row>
    <row r="303" spans="1:18" ht="12.75" hidden="1">
      <c r="A303" s="84">
        <f>A302+1</f>
        <v>291</v>
      </c>
      <c r="B303" s="87">
        <f>'Quantidades Estimadas'!B303</f>
        <v>0</v>
      </c>
      <c r="C303" s="85">
        <f>'Quantidades Estimadas'!C289</f>
        <v>0</v>
      </c>
      <c r="D303" s="88">
        <f>'Quantidades Estimadas'!D303</f>
        <v>0</v>
      </c>
      <c r="E303" s="86">
        <f>'Quantidades Estimadas'!E303*'Quantidades Estimadas'!S303</f>
        <v>0</v>
      </c>
      <c r="F303" s="86">
        <f>'Quantidades Estimadas'!F303*'Quantidades Estimadas'!S303</f>
        <v>0</v>
      </c>
      <c r="G303" s="86">
        <f>'Quantidades Estimadas'!G303*'Quantidades Estimadas'!S303</f>
        <v>0</v>
      </c>
      <c r="H303" s="86">
        <f>'Quantidades Estimadas'!H303*'Quantidades Estimadas'!S303</f>
        <v>0</v>
      </c>
      <c r="I303" s="86">
        <f>'Quantidades Estimadas'!I303*'Quantidades Estimadas'!S303</f>
        <v>0</v>
      </c>
      <c r="J303" s="86">
        <f>'Quantidades Estimadas'!J303*'Quantidades Estimadas'!S303</f>
        <v>0</v>
      </c>
      <c r="K303" s="86">
        <f>'Quantidades Estimadas'!K303*'Quantidades Estimadas'!S303</f>
        <v>0</v>
      </c>
      <c r="L303" s="86">
        <f>'Quantidades Estimadas'!L303*'Quantidades Estimadas'!S303</f>
        <v>0</v>
      </c>
      <c r="M303" s="86">
        <f>'Quantidades Estimadas'!M303*'Quantidades Estimadas'!S303</f>
        <v>0</v>
      </c>
      <c r="N303" s="86">
        <f>'Quantidades Estimadas'!N303*'Quantidades Estimadas'!S303</f>
        <v>0</v>
      </c>
      <c r="O303" s="86">
        <f>'Quantidades Estimadas'!O303*'Quantidades Estimadas'!S303</f>
        <v>0</v>
      </c>
      <c r="P303" s="86">
        <f>'Quantidades Estimadas'!P303*'Quantidades Estimadas'!S303</f>
        <v>0</v>
      </c>
      <c r="Q303" s="86">
        <f>'Quantidades Estimadas'!Q303*'Quantidades Estimadas'!S303</f>
        <v>0</v>
      </c>
      <c r="R303" s="86">
        <f>SUM(E303:Q303)</f>
        <v>0</v>
      </c>
    </row>
    <row r="304" spans="1:18" ht="12.75" hidden="1">
      <c r="A304" s="84">
        <f>A303+1</f>
        <v>292</v>
      </c>
      <c r="B304" s="87">
        <f>'Quantidades Estimadas'!B304</f>
        <v>0</v>
      </c>
      <c r="C304" s="85">
        <f>'Quantidades Estimadas'!C290</f>
        <v>0</v>
      </c>
      <c r="D304" s="88">
        <f>'Quantidades Estimadas'!D304</f>
        <v>0</v>
      </c>
      <c r="E304" s="86">
        <f>'Quantidades Estimadas'!E304*'Quantidades Estimadas'!S304</f>
        <v>0</v>
      </c>
      <c r="F304" s="86">
        <f>'Quantidades Estimadas'!F304*'Quantidades Estimadas'!S304</f>
        <v>0</v>
      </c>
      <c r="G304" s="86">
        <f>'Quantidades Estimadas'!G304*'Quantidades Estimadas'!S304</f>
        <v>0</v>
      </c>
      <c r="H304" s="86">
        <f>'Quantidades Estimadas'!H304*'Quantidades Estimadas'!S304</f>
        <v>0</v>
      </c>
      <c r="I304" s="86">
        <f>'Quantidades Estimadas'!I304*'Quantidades Estimadas'!S304</f>
        <v>0</v>
      </c>
      <c r="J304" s="86">
        <f>'Quantidades Estimadas'!J304*'Quantidades Estimadas'!S304</f>
        <v>0</v>
      </c>
      <c r="K304" s="86">
        <f>'Quantidades Estimadas'!K304*'Quantidades Estimadas'!S304</f>
        <v>0</v>
      </c>
      <c r="L304" s="86">
        <f>'Quantidades Estimadas'!L304*'Quantidades Estimadas'!S304</f>
        <v>0</v>
      </c>
      <c r="M304" s="86">
        <f>'Quantidades Estimadas'!M304*'Quantidades Estimadas'!S304</f>
        <v>0</v>
      </c>
      <c r="N304" s="86">
        <f>'Quantidades Estimadas'!N304*'Quantidades Estimadas'!S304</f>
        <v>0</v>
      </c>
      <c r="O304" s="86">
        <f>'Quantidades Estimadas'!O304*'Quantidades Estimadas'!S304</f>
        <v>0</v>
      </c>
      <c r="P304" s="86">
        <f>'Quantidades Estimadas'!P304*'Quantidades Estimadas'!S304</f>
        <v>0</v>
      </c>
      <c r="Q304" s="86">
        <f>'Quantidades Estimadas'!Q304*'Quantidades Estimadas'!S304</f>
        <v>0</v>
      </c>
      <c r="R304" s="86">
        <f>SUM(E304:Q304)</f>
        <v>0</v>
      </c>
    </row>
    <row r="305" spans="1:18" ht="12.75" hidden="1">
      <c r="A305" s="84">
        <f>A304+1</f>
        <v>293</v>
      </c>
      <c r="B305" s="87">
        <f>'Quantidades Estimadas'!B305</f>
        <v>0</v>
      </c>
      <c r="C305" s="85">
        <f>'Quantidades Estimadas'!C291</f>
        <v>0</v>
      </c>
      <c r="D305" s="88">
        <f>'Quantidades Estimadas'!D305</f>
        <v>0</v>
      </c>
      <c r="E305" s="86">
        <f>'Quantidades Estimadas'!E305*'Quantidades Estimadas'!S305</f>
        <v>0</v>
      </c>
      <c r="F305" s="86">
        <f>'Quantidades Estimadas'!F305*'Quantidades Estimadas'!S305</f>
        <v>0</v>
      </c>
      <c r="G305" s="86">
        <f>'Quantidades Estimadas'!G305*'Quantidades Estimadas'!S305</f>
        <v>0</v>
      </c>
      <c r="H305" s="86">
        <f>'Quantidades Estimadas'!H305*'Quantidades Estimadas'!S305</f>
        <v>0</v>
      </c>
      <c r="I305" s="86">
        <f>'Quantidades Estimadas'!I305*'Quantidades Estimadas'!S305</f>
        <v>0</v>
      </c>
      <c r="J305" s="86">
        <f>'Quantidades Estimadas'!J305*'Quantidades Estimadas'!S305</f>
        <v>0</v>
      </c>
      <c r="K305" s="86">
        <f>'Quantidades Estimadas'!K305*'Quantidades Estimadas'!S305</f>
        <v>0</v>
      </c>
      <c r="L305" s="86">
        <f>'Quantidades Estimadas'!L305*'Quantidades Estimadas'!S305</f>
        <v>0</v>
      </c>
      <c r="M305" s="86">
        <f>'Quantidades Estimadas'!M305*'Quantidades Estimadas'!S305</f>
        <v>0</v>
      </c>
      <c r="N305" s="86">
        <f>'Quantidades Estimadas'!N305*'Quantidades Estimadas'!S305</f>
        <v>0</v>
      </c>
      <c r="O305" s="86">
        <f>'Quantidades Estimadas'!O305*'Quantidades Estimadas'!S305</f>
        <v>0</v>
      </c>
      <c r="P305" s="86">
        <f>'Quantidades Estimadas'!P305*'Quantidades Estimadas'!S305</f>
        <v>0</v>
      </c>
      <c r="Q305" s="86">
        <f>'Quantidades Estimadas'!Q305*'Quantidades Estimadas'!S305</f>
        <v>0</v>
      </c>
      <c r="R305" s="86">
        <f>SUM(E305:Q305)</f>
        <v>0</v>
      </c>
    </row>
    <row r="306" spans="1:18" ht="12.75" hidden="1">
      <c r="A306" s="84">
        <f>A305+1</f>
        <v>294</v>
      </c>
      <c r="B306" s="87">
        <f>'Quantidades Estimadas'!B306</f>
        <v>0</v>
      </c>
      <c r="C306" s="85">
        <f>'Quantidades Estimadas'!C292</f>
        <v>0</v>
      </c>
      <c r="D306" s="88">
        <f>'Quantidades Estimadas'!D306</f>
        <v>0</v>
      </c>
      <c r="E306" s="86">
        <f>'Quantidades Estimadas'!E306*'Quantidades Estimadas'!S306</f>
        <v>0</v>
      </c>
      <c r="F306" s="86">
        <f>'Quantidades Estimadas'!F306*'Quantidades Estimadas'!S306</f>
        <v>0</v>
      </c>
      <c r="G306" s="86">
        <f>'Quantidades Estimadas'!G306*'Quantidades Estimadas'!S306</f>
        <v>0</v>
      </c>
      <c r="H306" s="86">
        <f>'Quantidades Estimadas'!H306*'Quantidades Estimadas'!S306</f>
        <v>0</v>
      </c>
      <c r="I306" s="86">
        <f>'Quantidades Estimadas'!I306*'Quantidades Estimadas'!S306</f>
        <v>0</v>
      </c>
      <c r="J306" s="86">
        <f>'Quantidades Estimadas'!J306*'Quantidades Estimadas'!S306</f>
        <v>0</v>
      </c>
      <c r="K306" s="86">
        <f>'Quantidades Estimadas'!K306*'Quantidades Estimadas'!S306</f>
        <v>0</v>
      </c>
      <c r="L306" s="86">
        <f>'Quantidades Estimadas'!L306*'Quantidades Estimadas'!S306</f>
        <v>0</v>
      </c>
      <c r="M306" s="86">
        <f>'Quantidades Estimadas'!M306*'Quantidades Estimadas'!S306</f>
        <v>0</v>
      </c>
      <c r="N306" s="86">
        <f>'Quantidades Estimadas'!N306*'Quantidades Estimadas'!S306</f>
        <v>0</v>
      </c>
      <c r="O306" s="86">
        <f>'Quantidades Estimadas'!O306*'Quantidades Estimadas'!S306</f>
        <v>0</v>
      </c>
      <c r="P306" s="86">
        <f>'Quantidades Estimadas'!P306*'Quantidades Estimadas'!S306</f>
        <v>0</v>
      </c>
      <c r="Q306" s="86">
        <f>'Quantidades Estimadas'!Q306*'Quantidades Estimadas'!S306</f>
        <v>0</v>
      </c>
      <c r="R306" s="86">
        <f>SUM(E306:Q306)</f>
        <v>0</v>
      </c>
    </row>
    <row r="307" spans="1:18" ht="12.75" hidden="1">
      <c r="A307" s="84">
        <f>A306+1</f>
        <v>295</v>
      </c>
      <c r="B307" s="87">
        <f>'Quantidades Estimadas'!B307</f>
        <v>0</v>
      </c>
      <c r="C307" s="85">
        <f>'Quantidades Estimadas'!C293</f>
        <v>0</v>
      </c>
      <c r="D307" s="88">
        <f>'Quantidades Estimadas'!D307</f>
        <v>0</v>
      </c>
      <c r="E307" s="86">
        <f>'Quantidades Estimadas'!E307*'Quantidades Estimadas'!S307</f>
        <v>0</v>
      </c>
      <c r="F307" s="86">
        <f>'Quantidades Estimadas'!F307*'Quantidades Estimadas'!S307</f>
        <v>0</v>
      </c>
      <c r="G307" s="86">
        <f>'Quantidades Estimadas'!G307*'Quantidades Estimadas'!S307</f>
        <v>0</v>
      </c>
      <c r="H307" s="86">
        <f>'Quantidades Estimadas'!H307*'Quantidades Estimadas'!S307</f>
        <v>0</v>
      </c>
      <c r="I307" s="86">
        <f>'Quantidades Estimadas'!I307*'Quantidades Estimadas'!S307</f>
        <v>0</v>
      </c>
      <c r="J307" s="86">
        <f>'Quantidades Estimadas'!J307*'Quantidades Estimadas'!S307</f>
        <v>0</v>
      </c>
      <c r="K307" s="86">
        <f>'Quantidades Estimadas'!K307*'Quantidades Estimadas'!S307</f>
        <v>0</v>
      </c>
      <c r="L307" s="86">
        <f>'Quantidades Estimadas'!L307*'Quantidades Estimadas'!S307</f>
        <v>0</v>
      </c>
      <c r="M307" s="86">
        <f>'Quantidades Estimadas'!M307*'Quantidades Estimadas'!S307</f>
        <v>0</v>
      </c>
      <c r="N307" s="86">
        <f>'Quantidades Estimadas'!N307*'Quantidades Estimadas'!S307</f>
        <v>0</v>
      </c>
      <c r="O307" s="86">
        <f>'Quantidades Estimadas'!O307*'Quantidades Estimadas'!S307</f>
        <v>0</v>
      </c>
      <c r="P307" s="86">
        <f>'Quantidades Estimadas'!P307*'Quantidades Estimadas'!S307</f>
        <v>0</v>
      </c>
      <c r="Q307" s="86">
        <f>'Quantidades Estimadas'!Q307*'Quantidades Estimadas'!S307</f>
        <v>0</v>
      </c>
      <c r="R307" s="86">
        <f>SUM(E307:Q307)</f>
        <v>0</v>
      </c>
    </row>
    <row r="308" spans="1:18" ht="12.75" hidden="1">
      <c r="A308" s="84">
        <f>A307+1</f>
        <v>296</v>
      </c>
      <c r="B308" s="87">
        <f>'Quantidades Estimadas'!B308</f>
        <v>0</v>
      </c>
      <c r="C308" s="85">
        <f>'Quantidades Estimadas'!C294</f>
        <v>0</v>
      </c>
      <c r="D308" s="88">
        <f>'Quantidades Estimadas'!D308</f>
        <v>0</v>
      </c>
      <c r="E308" s="86">
        <f>'Quantidades Estimadas'!E308*'Quantidades Estimadas'!S308</f>
        <v>0</v>
      </c>
      <c r="F308" s="86">
        <f>'Quantidades Estimadas'!F308*'Quantidades Estimadas'!S308</f>
        <v>0</v>
      </c>
      <c r="G308" s="86">
        <f>'Quantidades Estimadas'!G308*'Quantidades Estimadas'!S308</f>
        <v>0</v>
      </c>
      <c r="H308" s="86">
        <f>'Quantidades Estimadas'!H308*'Quantidades Estimadas'!S308</f>
        <v>0</v>
      </c>
      <c r="I308" s="86">
        <f>'Quantidades Estimadas'!I308*'Quantidades Estimadas'!S308</f>
        <v>0</v>
      </c>
      <c r="J308" s="86">
        <f>'Quantidades Estimadas'!J308*'Quantidades Estimadas'!S308</f>
        <v>0</v>
      </c>
      <c r="K308" s="86">
        <f>'Quantidades Estimadas'!K308*'Quantidades Estimadas'!S308</f>
        <v>0</v>
      </c>
      <c r="L308" s="86">
        <f>'Quantidades Estimadas'!L308*'Quantidades Estimadas'!S308</f>
        <v>0</v>
      </c>
      <c r="M308" s="86">
        <f>'Quantidades Estimadas'!M308*'Quantidades Estimadas'!S308</f>
        <v>0</v>
      </c>
      <c r="N308" s="86">
        <f>'Quantidades Estimadas'!N308*'Quantidades Estimadas'!S308</f>
        <v>0</v>
      </c>
      <c r="O308" s="86">
        <f>'Quantidades Estimadas'!O308*'Quantidades Estimadas'!S308</f>
        <v>0</v>
      </c>
      <c r="P308" s="86">
        <f>'Quantidades Estimadas'!P308*'Quantidades Estimadas'!S308</f>
        <v>0</v>
      </c>
      <c r="Q308" s="86">
        <f>'Quantidades Estimadas'!Q308*'Quantidades Estimadas'!S308</f>
        <v>0</v>
      </c>
      <c r="R308" s="86">
        <f>SUM(E308:Q308)</f>
        <v>0</v>
      </c>
    </row>
    <row r="309" spans="1:18" ht="12.75" hidden="1">
      <c r="A309" s="84">
        <f>A308+1</f>
        <v>297</v>
      </c>
      <c r="B309" s="87">
        <f>'Quantidades Estimadas'!B309</f>
        <v>0</v>
      </c>
      <c r="C309" s="85">
        <f>'Quantidades Estimadas'!C295</f>
        <v>0</v>
      </c>
      <c r="D309" s="88">
        <f>'Quantidades Estimadas'!D309</f>
        <v>0</v>
      </c>
      <c r="E309" s="86">
        <f>'Quantidades Estimadas'!E309*'Quantidades Estimadas'!S309</f>
        <v>0</v>
      </c>
      <c r="F309" s="86">
        <f>'Quantidades Estimadas'!F309*'Quantidades Estimadas'!S309</f>
        <v>0</v>
      </c>
      <c r="G309" s="86">
        <f>'Quantidades Estimadas'!G309*'Quantidades Estimadas'!S309</f>
        <v>0</v>
      </c>
      <c r="H309" s="86">
        <f>'Quantidades Estimadas'!H309*'Quantidades Estimadas'!S309</f>
        <v>0</v>
      </c>
      <c r="I309" s="86">
        <f>'Quantidades Estimadas'!I309*'Quantidades Estimadas'!S309</f>
        <v>0</v>
      </c>
      <c r="J309" s="86">
        <f>'Quantidades Estimadas'!J309*'Quantidades Estimadas'!S309</f>
        <v>0</v>
      </c>
      <c r="K309" s="86">
        <f>'Quantidades Estimadas'!K309*'Quantidades Estimadas'!S309</f>
        <v>0</v>
      </c>
      <c r="L309" s="86">
        <f>'Quantidades Estimadas'!L309*'Quantidades Estimadas'!S309</f>
        <v>0</v>
      </c>
      <c r="M309" s="86">
        <f>'Quantidades Estimadas'!M309*'Quantidades Estimadas'!S309</f>
        <v>0</v>
      </c>
      <c r="N309" s="86">
        <f>'Quantidades Estimadas'!N309*'Quantidades Estimadas'!S309</f>
        <v>0</v>
      </c>
      <c r="O309" s="86">
        <f>'Quantidades Estimadas'!O309*'Quantidades Estimadas'!S309</f>
        <v>0</v>
      </c>
      <c r="P309" s="86">
        <f>'Quantidades Estimadas'!P309*'Quantidades Estimadas'!S309</f>
        <v>0</v>
      </c>
      <c r="Q309" s="86">
        <f>'Quantidades Estimadas'!Q309*'Quantidades Estimadas'!S309</f>
        <v>0</v>
      </c>
      <c r="R309" s="86">
        <f>SUM(E309:Q309)</f>
        <v>0</v>
      </c>
    </row>
    <row r="310" spans="1:18" ht="12.75" hidden="1">
      <c r="A310" s="84">
        <f>A309+1</f>
        <v>298</v>
      </c>
      <c r="B310" s="87">
        <f>'Quantidades Estimadas'!B310</f>
        <v>0</v>
      </c>
      <c r="C310" s="85">
        <f>'Quantidades Estimadas'!C296</f>
        <v>0</v>
      </c>
      <c r="D310" s="88">
        <f>'Quantidades Estimadas'!D310</f>
        <v>0</v>
      </c>
      <c r="E310" s="86">
        <f>'Quantidades Estimadas'!E310*'Quantidades Estimadas'!S310</f>
        <v>0</v>
      </c>
      <c r="F310" s="86">
        <f>'Quantidades Estimadas'!F310*'Quantidades Estimadas'!S310</f>
        <v>0</v>
      </c>
      <c r="G310" s="86">
        <f>'Quantidades Estimadas'!G310*'Quantidades Estimadas'!S310</f>
        <v>0</v>
      </c>
      <c r="H310" s="86">
        <f>'Quantidades Estimadas'!H310*'Quantidades Estimadas'!S310</f>
        <v>0</v>
      </c>
      <c r="I310" s="86">
        <f>'Quantidades Estimadas'!I310*'Quantidades Estimadas'!S310</f>
        <v>0</v>
      </c>
      <c r="J310" s="86">
        <f>'Quantidades Estimadas'!J310*'Quantidades Estimadas'!S310</f>
        <v>0</v>
      </c>
      <c r="K310" s="86">
        <f>'Quantidades Estimadas'!K310*'Quantidades Estimadas'!S310</f>
        <v>0</v>
      </c>
      <c r="L310" s="86">
        <f>'Quantidades Estimadas'!L310*'Quantidades Estimadas'!S310</f>
        <v>0</v>
      </c>
      <c r="M310" s="86">
        <f>'Quantidades Estimadas'!M310*'Quantidades Estimadas'!S310</f>
        <v>0</v>
      </c>
      <c r="N310" s="86">
        <f>'Quantidades Estimadas'!N310*'Quantidades Estimadas'!S310</f>
        <v>0</v>
      </c>
      <c r="O310" s="86">
        <f>'Quantidades Estimadas'!O310*'Quantidades Estimadas'!S310</f>
        <v>0</v>
      </c>
      <c r="P310" s="86">
        <f>'Quantidades Estimadas'!P310*'Quantidades Estimadas'!S310</f>
        <v>0</v>
      </c>
      <c r="Q310" s="86">
        <f>'Quantidades Estimadas'!Q310*'Quantidades Estimadas'!S310</f>
        <v>0</v>
      </c>
      <c r="R310" s="86">
        <f>SUM(E310:Q310)</f>
        <v>0</v>
      </c>
    </row>
    <row r="311" spans="1:18" ht="12.75" hidden="1">
      <c r="A311" s="84">
        <f>A310+1</f>
        <v>299</v>
      </c>
      <c r="B311" s="87">
        <f>'Quantidades Estimadas'!B311</f>
        <v>0</v>
      </c>
      <c r="C311" s="85">
        <f>'Quantidades Estimadas'!C297</f>
        <v>0</v>
      </c>
      <c r="D311" s="88">
        <f>'Quantidades Estimadas'!D311</f>
        <v>0</v>
      </c>
      <c r="E311" s="86">
        <f>'Quantidades Estimadas'!E311*'Quantidades Estimadas'!S311</f>
        <v>0</v>
      </c>
      <c r="F311" s="86">
        <f>'Quantidades Estimadas'!F311*'Quantidades Estimadas'!S311</f>
        <v>0</v>
      </c>
      <c r="G311" s="86">
        <f>'Quantidades Estimadas'!G311*'Quantidades Estimadas'!S311</f>
        <v>0</v>
      </c>
      <c r="H311" s="86">
        <f>'Quantidades Estimadas'!H311*'Quantidades Estimadas'!S311</f>
        <v>0</v>
      </c>
      <c r="I311" s="86">
        <f>'Quantidades Estimadas'!I311*'Quantidades Estimadas'!S311</f>
        <v>0</v>
      </c>
      <c r="J311" s="86">
        <f>'Quantidades Estimadas'!J311*'Quantidades Estimadas'!S311</f>
        <v>0</v>
      </c>
      <c r="K311" s="86">
        <f>'Quantidades Estimadas'!K311*'Quantidades Estimadas'!S311</f>
        <v>0</v>
      </c>
      <c r="L311" s="86">
        <f>'Quantidades Estimadas'!L311*'Quantidades Estimadas'!S311</f>
        <v>0</v>
      </c>
      <c r="M311" s="86">
        <f>'Quantidades Estimadas'!M311*'Quantidades Estimadas'!S311</f>
        <v>0</v>
      </c>
      <c r="N311" s="86">
        <f>'Quantidades Estimadas'!N311*'Quantidades Estimadas'!S311</f>
        <v>0</v>
      </c>
      <c r="O311" s="86">
        <f>'Quantidades Estimadas'!O311*'Quantidades Estimadas'!S311</f>
        <v>0</v>
      </c>
      <c r="P311" s="86">
        <f>'Quantidades Estimadas'!P311*'Quantidades Estimadas'!S311</f>
        <v>0</v>
      </c>
      <c r="Q311" s="86">
        <f>'Quantidades Estimadas'!Q311*'Quantidades Estimadas'!S311</f>
        <v>0</v>
      </c>
      <c r="R311" s="86">
        <f>SUM(E311:Q311)</f>
        <v>0</v>
      </c>
    </row>
    <row r="312" spans="1:18" ht="12.75" hidden="1">
      <c r="A312" s="84">
        <f>A311+1</f>
        <v>300</v>
      </c>
      <c r="B312" s="87">
        <f>'Quantidades Estimadas'!B312</f>
        <v>0</v>
      </c>
      <c r="C312" s="85">
        <f>'Quantidades Estimadas'!C298</f>
        <v>0</v>
      </c>
      <c r="D312" s="88">
        <f>'Quantidades Estimadas'!D312</f>
        <v>0</v>
      </c>
      <c r="E312" s="86">
        <f>'Quantidades Estimadas'!E312*'Quantidades Estimadas'!S312</f>
        <v>0</v>
      </c>
      <c r="F312" s="86">
        <f>'Quantidades Estimadas'!F312*'Quantidades Estimadas'!S312</f>
        <v>0</v>
      </c>
      <c r="G312" s="86">
        <f>'Quantidades Estimadas'!G312*'Quantidades Estimadas'!S312</f>
        <v>0</v>
      </c>
      <c r="H312" s="86">
        <f>'Quantidades Estimadas'!H312*'Quantidades Estimadas'!S312</f>
        <v>0</v>
      </c>
      <c r="I312" s="86">
        <f>'Quantidades Estimadas'!I312*'Quantidades Estimadas'!S312</f>
        <v>0</v>
      </c>
      <c r="J312" s="86">
        <f>'Quantidades Estimadas'!J312*'Quantidades Estimadas'!S312</f>
        <v>0</v>
      </c>
      <c r="K312" s="86">
        <f>'Quantidades Estimadas'!K312*'Quantidades Estimadas'!S312</f>
        <v>0</v>
      </c>
      <c r="L312" s="86">
        <f>'Quantidades Estimadas'!L312*'Quantidades Estimadas'!S312</f>
        <v>0</v>
      </c>
      <c r="M312" s="86">
        <f>'Quantidades Estimadas'!M312*'Quantidades Estimadas'!S312</f>
        <v>0</v>
      </c>
      <c r="N312" s="86">
        <f>'Quantidades Estimadas'!N312*'Quantidades Estimadas'!S312</f>
        <v>0</v>
      </c>
      <c r="O312" s="86">
        <f>'Quantidades Estimadas'!O312*'Quantidades Estimadas'!S312</f>
        <v>0</v>
      </c>
      <c r="P312" s="86">
        <f>'Quantidades Estimadas'!P312*'Quantidades Estimadas'!S312</f>
        <v>0</v>
      </c>
      <c r="Q312" s="86">
        <f>'Quantidades Estimadas'!Q312*'Quantidades Estimadas'!S312</f>
        <v>0</v>
      </c>
      <c r="R312" s="86">
        <f>SUM(E312:Q312)</f>
        <v>0</v>
      </c>
    </row>
    <row r="313" spans="1:18" ht="12.75" hidden="1">
      <c r="A313" s="84">
        <f>A312+1</f>
        <v>301</v>
      </c>
      <c r="B313" s="87">
        <f>'Quantidades Estimadas'!B313</f>
        <v>0</v>
      </c>
      <c r="C313" s="85">
        <f>'Quantidades Estimadas'!C299</f>
        <v>0</v>
      </c>
      <c r="D313" s="88">
        <f>'Quantidades Estimadas'!D313</f>
        <v>0</v>
      </c>
      <c r="E313" s="86">
        <f>'Quantidades Estimadas'!E313*'Quantidades Estimadas'!S313</f>
        <v>0</v>
      </c>
      <c r="F313" s="86">
        <f>'Quantidades Estimadas'!F313*'Quantidades Estimadas'!S313</f>
        <v>0</v>
      </c>
      <c r="G313" s="86">
        <f>'Quantidades Estimadas'!G313*'Quantidades Estimadas'!S313</f>
        <v>0</v>
      </c>
      <c r="H313" s="86">
        <f>'Quantidades Estimadas'!H313*'Quantidades Estimadas'!S313</f>
        <v>0</v>
      </c>
      <c r="I313" s="86">
        <f>'Quantidades Estimadas'!I313*'Quantidades Estimadas'!S313</f>
        <v>0</v>
      </c>
      <c r="J313" s="86">
        <f>'Quantidades Estimadas'!J313*'Quantidades Estimadas'!S313</f>
        <v>0</v>
      </c>
      <c r="K313" s="86">
        <f>'Quantidades Estimadas'!K313*'Quantidades Estimadas'!S313</f>
        <v>0</v>
      </c>
      <c r="L313" s="86">
        <f>'Quantidades Estimadas'!L313*'Quantidades Estimadas'!S313</f>
        <v>0</v>
      </c>
      <c r="M313" s="86">
        <f>'Quantidades Estimadas'!M313*'Quantidades Estimadas'!S313</f>
        <v>0</v>
      </c>
      <c r="N313" s="86">
        <f>'Quantidades Estimadas'!N313*'Quantidades Estimadas'!S313</f>
        <v>0</v>
      </c>
      <c r="O313" s="86">
        <f>'Quantidades Estimadas'!O313*'Quantidades Estimadas'!S313</f>
        <v>0</v>
      </c>
      <c r="P313" s="86">
        <f>'Quantidades Estimadas'!P313*'Quantidades Estimadas'!S313</f>
        <v>0</v>
      </c>
      <c r="Q313" s="86">
        <f>'Quantidades Estimadas'!Q313*'Quantidades Estimadas'!S313</f>
        <v>0</v>
      </c>
      <c r="R313" s="86">
        <f>SUM(E313:Q313)</f>
        <v>0</v>
      </c>
    </row>
    <row r="314" spans="1:18" ht="12.75" hidden="1">
      <c r="A314" s="84">
        <f>A313+1</f>
        <v>302</v>
      </c>
      <c r="B314" s="87">
        <f>'Quantidades Estimadas'!B314</f>
        <v>0</v>
      </c>
      <c r="C314" s="85">
        <f>'Quantidades Estimadas'!C300</f>
        <v>0</v>
      </c>
      <c r="D314" s="88">
        <f>'Quantidades Estimadas'!D314</f>
        <v>0</v>
      </c>
      <c r="E314" s="86">
        <f>'Quantidades Estimadas'!E314*'Quantidades Estimadas'!S314</f>
        <v>0</v>
      </c>
      <c r="F314" s="86">
        <f>'Quantidades Estimadas'!F314*'Quantidades Estimadas'!S314</f>
        <v>0</v>
      </c>
      <c r="G314" s="86">
        <f>'Quantidades Estimadas'!G314*'Quantidades Estimadas'!S314</f>
        <v>0</v>
      </c>
      <c r="H314" s="86">
        <f>'Quantidades Estimadas'!H314*'Quantidades Estimadas'!S314</f>
        <v>0</v>
      </c>
      <c r="I314" s="86">
        <f>'Quantidades Estimadas'!I314*'Quantidades Estimadas'!S314</f>
        <v>0</v>
      </c>
      <c r="J314" s="86">
        <f>'Quantidades Estimadas'!J314*'Quantidades Estimadas'!S314</f>
        <v>0</v>
      </c>
      <c r="K314" s="86">
        <f>'Quantidades Estimadas'!K314*'Quantidades Estimadas'!S314</f>
        <v>0</v>
      </c>
      <c r="L314" s="86">
        <f>'Quantidades Estimadas'!L314*'Quantidades Estimadas'!S314</f>
        <v>0</v>
      </c>
      <c r="M314" s="86">
        <f>'Quantidades Estimadas'!M314*'Quantidades Estimadas'!S314</f>
        <v>0</v>
      </c>
      <c r="N314" s="86">
        <f>'Quantidades Estimadas'!N314*'Quantidades Estimadas'!S314</f>
        <v>0</v>
      </c>
      <c r="O314" s="86">
        <f>'Quantidades Estimadas'!O314*'Quantidades Estimadas'!S314</f>
        <v>0</v>
      </c>
      <c r="P314" s="86">
        <f>'Quantidades Estimadas'!P314*'Quantidades Estimadas'!S314</f>
        <v>0</v>
      </c>
      <c r="Q314" s="86">
        <f>'Quantidades Estimadas'!Q314*'Quantidades Estimadas'!S314</f>
        <v>0</v>
      </c>
      <c r="R314" s="86">
        <f>SUM(E314:Q314)</f>
        <v>0</v>
      </c>
    </row>
    <row r="315" spans="1:18" ht="12.75" hidden="1">
      <c r="A315" s="84">
        <f>A314+1</f>
        <v>303</v>
      </c>
      <c r="B315" s="87">
        <f>'Quantidades Estimadas'!B315</f>
        <v>0</v>
      </c>
      <c r="C315" s="85">
        <f>'Quantidades Estimadas'!C301</f>
        <v>0</v>
      </c>
      <c r="D315" s="88">
        <f>'Quantidades Estimadas'!D315</f>
        <v>0</v>
      </c>
      <c r="E315" s="86">
        <f>'Quantidades Estimadas'!E315*'Quantidades Estimadas'!S315</f>
        <v>0</v>
      </c>
      <c r="F315" s="86">
        <f>'Quantidades Estimadas'!F315*'Quantidades Estimadas'!S315</f>
        <v>0</v>
      </c>
      <c r="G315" s="86">
        <f>'Quantidades Estimadas'!G315*'Quantidades Estimadas'!S315</f>
        <v>0</v>
      </c>
      <c r="H315" s="86">
        <f>'Quantidades Estimadas'!H315*'Quantidades Estimadas'!S315</f>
        <v>0</v>
      </c>
      <c r="I315" s="86">
        <f>'Quantidades Estimadas'!I315*'Quantidades Estimadas'!S315</f>
        <v>0</v>
      </c>
      <c r="J315" s="86">
        <f>'Quantidades Estimadas'!J315*'Quantidades Estimadas'!S315</f>
        <v>0</v>
      </c>
      <c r="K315" s="86">
        <f>'Quantidades Estimadas'!K315*'Quantidades Estimadas'!S315</f>
        <v>0</v>
      </c>
      <c r="L315" s="86">
        <f>'Quantidades Estimadas'!L315*'Quantidades Estimadas'!S315</f>
        <v>0</v>
      </c>
      <c r="M315" s="86">
        <f>'Quantidades Estimadas'!M315*'Quantidades Estimadas'!S315</f>
        <v>0</v>
      </c>
      <c r="N315" s="86">
        <f>'Quantidades Estimadas'!N315*'Quantidades Estimadas'!S315</f>
        <v>0</v>
      </c>
      <c r="O315" s="86">
        <f>'Quantidades Estimadas'!O315*'Quantidades Estimadas'!S315</f>
        <v>0</v>
      </c>
      <c r="P315" s="86">
        <f>'Quantidades Estimadas'!P315*'Quantidades Estimadas'!S315</f>
        <v>0</v>
      </c>
      <c r="Q315" s="86">
        <f>'Quantidades Estimadas'!Q315*'Quantidades Estimadas'!S315</f>
        <v>0</v>
      </c>
      <c r="R315" s="86">
        <f>SUM(E315:Q315)</f>
        <v>0</v>
      </c>
    </row>
    <row r="316" spans="1:18" ht="12.75" hidden="1">
      <c r="A316" s="84">
        <f>A315+1</f>
        <v>304</v>
      </c>
      <c r="B316" s="87">
        <f>'Quantidades Estimadas'!B316</f>
        <v>0</v>
      </c>
      <c r="C316" s="85">
        <f>'Quantidades Estimadas'!C302</f>
        <v>0</v>
      </c>
      <c r="D316" s="88">
        <f>'Quantidades Estimadas'!D316</f>
        <v>0</v>
      </c>
      <c r="E316" s="86">
        <f>'Quantidades Estimadas'!E316*'Quantidades Estimadas'!S316</f>
        <v>0</v>
      </c>
      <c r="F316" s="86"/>
      <c r="G316" s="86">
        <f>'Quantidades Estimadas'!G316*'Quantidades Estimadas'!S316</f>
        <v>0</v>
      </c>
      <c r="H316" s="86">
        <f>'Quantidades Estimadas'!H316*'Quantidades Estimadas'!S316</f>
        <v>0</v>
      </c>
      <c r="I316" s="86">
        <f>'Quantidades Estimadas'!I316*'Quantidades Estimadas'!S316</f>
        <v>0</v>
      </c>
      <c r="J316" s="86">
        <f>'Quantidades Estimadas'!J316*'Quantidades Estimadas'!S316</f>
        <v>0</v>
      </c>
      <c r="K316" s="86">
        <f>'Quantidades Estimadas'!K316*'Quantidades Estimadas'!S316</f>
        <v>0</v>
      </c>
      <c r="L316" s="86">
        <f>'Quantidades Estimadas'!L316*'Quantidades Estimadas'!S316</f>
        <v>0</v>
      </c>
      <c r="M316" s="86">
        <f>'Quantidades Estimadas'!M316*'Quantidades Estimadas'!S316</f>
        <v>0</v>
      </c>
      <c r="N316" s="86">
        <f>'Quantidades Estimadas'!N316*'Quantidades Estimadas'!S316</f>
        <v>0</v>
      </c>
      <c r="O316" s="86">
        <f>'Quantidades Estimadas'!O316*'Quantidades Estimadas'!S316</f>
        <v>0</v>
      </c>
      <c r="P316" s="86">
        <f>'Quantidades Estimadas'!P316*'Quantidades Estimadas'!S316</f>
        <v>0</v>
      </c>
      <c r="Q316" s="86">
        <f>'Quantidades Estimadas'!Q316*'Quantidades Estimadas'!S316</f>
        <v>0</v>
      </c>
      <c r="R316" s="86">
        <f>SUM(E316:Q316)</f>
        <v>0</v>
      </c>
    </row>
    <row r="317" spans="1:18" ht="12.75" hidden="1">
      <c r="A317" s="84">
        <f>A316+1</f>
        <v>305</v>
      </c>
      <c r="B317" s="87">
        <f>'Quantidades Estimadas'!B317</f>
        <v>0</v>
      </c>
      <c r="C317" s="85">
        <f>'Quantidades Estimadas'!C303</f>
        <v>0</v>
      </c>
      <c r="D317" s="88">
        <f>'Quantidades Estimadas'!D317</f>
        <v>0</v>
      </c>
      <c r="E317" s="86">
        <f>'Quantidades Estimadas'!E317*'Quantidades Estimadas'!S317</f>
        <v>0</v>
      </c>
      <c r="F317" s="86"/>
      <c r="G317" s="86">
        <f>'Quantidades Estimadas'!G317*'Quantidades Estimadas'!S317</f>
        <v>0</v>
      </c>
      <c r="H317" s="86">
        <f>'Quantidades Estimadas'!H317*'Quantidades Estimadas'!S317</f>
        <v>0</v>
      </c>
      <c r="I317" s="86">
        <f>'Quantidades Estimadas'!I317*'Quantidades Estimadas'!S317</f>
        <v>0</v>
      </c>
      <c r="J317" s="86">
        <f>'Quantidades Estimadas'!J317*'Quantidades Estimadas'!S317</f>
        <v>0</v>
      </c>
      <c r="K317" s="86">
        <f>'Quantidades Estimadas'!K317*'Quantidades Estimadas'!S317</f>
        <v>0</v>
      </c>
      <c r="L317" s="86">
        <f>'Quantidades Estimadas'!L317*'Quantidades Estimadas'!S317</f>
        <v>0</v>
      </c>
      <c r="M317" s="86">
        <f>'Quantidades Estimadas'!M317*'Quantidades Estimadas'!S317</f>
        <v>0</v>
      </c>
      <c r="N317" s="86">
        <f>'Quantidades Estimadas'!N317*'Quantidades Estimadas'!S317</f>
        <v>0</v>
      </c>
      <c r="O317" s="86">
        <f>'Quantidades Estimadas'!O317*'Quantidades Estimadas'!S317</f>
        <v>0</v>
      </c>
      <c r="P317" s="86">
        <f>'Quantidades Estimadas'!P317*'Quantidades Estimadas'!S317</f>
        <v>0</v>
      </c>
      <c r="Q317" s="86">
        <f>'Quantidades Estimadas'!Q317*'Quantidades Estimadas'!S317</f>
        <v>0</v>
      </c>
      <c r="R317" s="86">
        <f>SUM(E317:Q317)</f>
        <v>0</v>
      </c>
    </row>
    <row r="318" spans="1:18" ht="12.75" hidden="1">
      <c r="A318" s="84">
        <f>A317+1</f>
        <v>306</v>
      </c>
      <c r="B318" s="87">
        <f>'Quantidades Estimadas'!B318</f>
        <v>0</v>
      </c>
      <c r="C318" s="85">
        <f>'Quantidades Estimadas'!C304</f>
        <v>0</v>
      </c>
      <c r="D318" s="88">
        <f>'Quantidades Estimadas'!D318</f>
        <v>0</v>
      </c>
      <c r="E318" s="86">
        <f>'Quantidades Estimadas'!E318*'Quantidades Estimadas'!S318</f>
        <v>0</v>
      </c>
      <c r="F318" s="86"/>
      <c r="G318" s="86">
        <f>'Quantidades Estimadas'!G318*'Quantidades Estimadas'!S318</f>
        <v>0</v>
      </c>
      <c r="H318" s="86">
        <f>'Quantidades Estimadas'!H318*'Quantidades Estimadas'!S318</f>
        <v>0</v>
      </c>
      <c r="I318" s="86">
        <f>'Quantidades Estimadas'!I318*'Quantidades Estimadas'!S318</f>
        <v>0</v>
      </c>
      <c r="J318" s="86">
        <f>'Quantidades Estimadas'!J318*'Quantidades Estimadas'!S318</f>
        <v>0</v>
      </c>
      <c r="K318" s="86">
        <f>'Quantidades Estimadas'!K318*'Quantidades Estimadas'!S318</f>
        <v>0</v>
      </c>
      <c r="L318" s="86">
        <f>'Quantidades Estimadas'!L318*'Quantidades Estimadas'!S318</f>
        <v>0</v>
      </c>
      <c r="M318" s="86">
        <f>'Quantidades Estimadas'!M318*'Quantidades Estimadas'!S318</f>
        <v>0</v>
      </c>
      <c r="N318" s="86">
        <f>'Quantidades Estimadas'!N318*'Quantidades Estimadas'!S318</f>
        <v>0</v>
      </c>
      <c r="O318" s="86">
        <f>'Quantidades Estimadas'!O318*'Quantidades Estimadas'!S318</f>
        <v>0</v>
      </c>
      <c r="P318" s="86">
        <f>'Quantidades Estimadas'!P318*'Quantidades Estimadas'!S318</f>
        <v>0</v>
      </c>
      <c r="Q318" s="86">
        <f>'Quantidades Estimadas'!Q318*'Quantidades Estimadas'!S318</f>
        <v>0</v>
      </c>
      <c r="R318" s="86">
        <f>SUM(E318:Q318)</f>
        <v>0</v>
      </c>
    </row>
    <row r="319" spans="1:18" ht="12.75" hidden="1">
      <c r="A319" s="84">
        <f>A318+1</f>
        <v>307</v>
      </c>
      <c r="B319" s="87">
        <f>'Quantidades Estimadas'!B319</f>
        <v>0</v>
      </c>
      <c r="C319" s="85">
        <f>'Quantidades Estimadas'!C305</f>
        <v>0</v>
      </c>
      <c r="D319" s="88">
        <f>'Quantidades Estimadas'!D319</f>
        <v>0</v>
      </c>
      <c r="E319" s="86">
        <f>'Quantidades Estimadas'!E319*'Quantidades Estimadas'!S319</f>
        <v>0</v>
      </c>
      <c r="F319" s="86"/>
      <c r="G319" s="86">
        <f>'Quantidades Estimadas'!G319*'Quantidades Estimadas'!S319</f>
        <v>0</v>
      </c>
      <c r="H319" s="86">
        <f>'Quantidades Estimadas'!H319*'Quantidades Estimadas'!S319</f>
        <v>0</v>
      </c>
      <c r="I319" s="86">
        <f>'Quantidades Estimadas'!I319*'Quantidades Estimadas'!S319</f>
        <v>0</v>
      </c>
      <c r="J319" s="86">
        <f>'Quantidades Estimadas'!J319*'Quantidades Estimadas'!S319</f>
        <v>0</v>
      </c>
      <c r="K319" s="86">
        <f>'Quantidades Estimadas'!K319*'Quantidades Estimadas'!S319</f>
        <v>0</v>
      </c>
      <c r="L319" s="86">
        <f>'Quantidades Estimadas'!L319*'Quantidades Estimadas'!S319</f>
        <v>0</v>
      </c>
      <c r="M319" s="86">
        <f>'Quantidades Estimadas'!M319*'Quantidades Estimadas'!S319</f>
        <v>0</v>
      </c>
      <c r="N319" s="86">
        <f>'Quantidades Estimadas'!N319*'Quantidades Estimadas'!S319</f>
        <v>0</v>
      </c>
      <c r="O319" s="86">
        <f>'Quantidades Estimadas'!O319*'Quantidades Estimadas'!S319</f>
        <v>0</v>
      </c>
      <c r="P319" s="86">
        <f>'Quantidades Estimadas'!P319*'Quantidades Estimadas'!S319</f>
        <v>0</v>
      </c>
      <c r="Q319" s="86">
        <f>'Quantidades Estimadas'!Q319*'Quantidades Estimadas'!S319</f>
        <v>0</v>
      </c>
      <c r="R319" s="86">
        <f>SUM(E319:Q319)</f>
        <v>0</v>
      </c>
    </row>
    <row r="320" spans="1:18" ht="12.75" hidden="1">
      <c r="A320" s="84">
        <f>A319+1</f>
        <v>308</v>
      </c>
      <c r="B320" s="87">
        <f>'Quantidades Estimadas'!B320</f>
        <v>0</v>
      </c>
      <c r="C320" s="85">
        <f>'Quantidades Estimadas'!C306</f>
        <v>0</v>
      </c>
      <c r="D320" s="88">
        <f>'Quantidades Estimadas'!D320</f>
        <v>0</v>
      </c>
      <c r="E320" s="86">
        <f>'Quantidades Estimadas'!E320*'Quantidades Estimadas'!S320</f>
        <v>0</v>
      </c>
      <c r="F320" s="86"/>
      <c r="G320" s="86">
        <f>'Quantidades Estimadas'!G320*'Quantidades Estimadas'!S320</f>
        <v>0</v>
      </c>
      <c r="H320" s="86">
        <f>'Quantidades Estimadas'!H320*'Quantidades Estimadas'!S320</f>
        <v>0</v>
      </c>
      <c r="I320" s="86">
        <f>'Quantidades Estimadas'!I320*'Quantidades Estimadas'!S320</f>
        <v>0</v>
      </c>
      <c r="J320" s="86">
        <f>'Quantidades Estimadas'!J320*'Quantidades Estimadas'!S320</f>
        <v>0</v>
      </c>
      <c r="K320" s="86">
        <f>'Quantidades Estimadas'!K320*'Quantidades Estimadas'!S320</f>
        <v>0</v>
      </c>
      <c r="L320" s="86">
        <f>'Quantidades Estimadas'!L320*'Quantidades Estimadas'!S320</f>
        <v>0</v>
      </c>
      <c r="M320" s="86">
        <f>'Quantidades Estimadas'!M320*'Quantidades Estimadas'!S320</f>
        <v>0</v>
      </c>
      <c r="N320" s="86">
        <f>'Quantidades Estimadas'!N320*'Quantidades Estimadas'!S320</f>
        <v>0</v>
      </c>
      <c r="O320" s="86">
        <f>'Quantidades Estimadas'!O320*'Quantidades Estimadas'!S320</f>
        <v>0</v>
      </c>
      <c r="P320" s="86">
        <f>'Quantidades Estimadas'!P320*'Quantidades Estimadas'!S320</f>
        <v>0</v>
      </c>
      <c r="Q320" s="86">
        <f>'Quantidades Estimadas'!Q320*'Quantidades Estimadas'!S320</f>
        <v>0</v>
      </c>
      <c r="R320" s="86">
        <f>SUM(E320:Q320)</f>
        <v>0</v>
      </c>
    </row>
    <row r="321" spans="1:18" ht="12.75" hidden="1">
      <c r="A321" s="84">
        <f>A320+1</f>
        <v>309</v>
      </c>
      <c r="B321" s="87">
        <f>'Quantidades Estimadas'!B321</f>
        <v>0</v>
      </c>
      <c r="C321" s="85">
        <f>'Quantidades Estimadas'!C307</f>
        <v>0</v>
      </c>
      <c r="D321" s="88">
        <f>'Quantidades Estimadas'!D321</f>
        <v>0</v>
      </c>
      <c r="E321" s="86">
        <f>'Quantidades Estimadas'!E321*'Quantidades Estimadas'!S321</f>
        <v>0</v>
      </c>
      <c r="F321" s="86"/>
      <c r="G321" s="86">
        <f>'Quantidades Estimadas'!G321*'Quantidades Estimadas'!S321</f>
        <v>0</v>
      </c>
      <c r="H321" s="86">
        <f>'Quantidades Estimadas'!H321*'Quantidades Estimadas'!S321</f>
        <v>0</v>
      </c>
      <c r="I321" s="86">
        <f>'Quantidades Estimadas'!I321*'Quantidades Estimadas'!S321</f>
        <v>0</v>
      </c>
      <c r="J321" s="86">
        <f>'Quantidades Estimadas'!J321*'Quantidades Estimadas'!S321</f>
        <v>0</v>
      </c>
      <c r="K321" s="86">
        <f>'Quantidades Estimadas'!K321*'Quantidades Estimadas'!S321</f>
        <v>0</v>
      </c>
      <c r="L321" s="86">
        <f>'Quantidades Estimadas'!L321*'Quantidades Estimadas'!S321</f>
        <v>0</v>
      </c>
      <c r="M321" s="86">
        <f>'Quantidades Estimadas'!M321*'Quantidades Estimadas'!S321</f>
        <v>0</v>
      </c>
      <c r="N321" s="86">
        <f>'Quantidades Estimadas'!N321*'Quantidades Estimadas'!S321</f>
        <v>0</v>
      </c>
      <c r="O321" s="86">
        <f>'Quantidades Estimadas'!O321*'Quantidades Estimadas'!S321</f>
        <v>0</v>
      </c>
      <c r="P321" s="86">
        <f>'Quantidades Estimadas'!P321*'Quantidades Estimadas'!S321</f>
        <v>0</v>
      </c>
      <c r="Q321" s="86">
        <f>'Quantidades Estimadas'!Q321*'Quantidades Estimadas'!S321</f>
        <v>0</v>
      </c>
      <c r="R321" s="86">
        <f>SUM(E321:Q321)</f>
        <v>0</v>
      </c>
    </row>
    <row r="322" spans="1:18" ht="12.75" hidden="1">
      <c r="A322" s="84">
        <f>A321+1</f>
        <v>310</v>
      </c>
      <c r="B322" s="87">
        <f>'Quantidades Estimadas'!B322</f>
        <v>0</v>
      </c>
      <c r="C322" s="85">
        <f>'Quantidades Estimadas'!C308</f>
        <v>0</v>
      </c>
      <c r="D322" s="88">
        <f>'Quantidades Estimadas'!D322</f>
        <v>0</v>
      </c>
      <c r="E322" s="86">
        <f>'Quantidades Estimadas'!E322*'Quantidades Estimadas'!S322</f>
        <v>0</v>
      </c>
      <c r="F322" s="86"/>
      <c r="G322" s="86">
        <f>'Quantidades Estimadas'!G322*'Quantidades Estimadas'!S322</f>
        <v>0</v>
      </c>
      <c r="H322" s="86">
        <f>'Quantidades Estimadas'!H322*'Quantidades Estimadas'!S322</f>
        <v>0</v>
      </c>
      <c r="I322" s="86">
        <f>'Quantidades Estimadas'!I322*'Quantidades Estimadas'!S322</f>
        <v>0</v>
      </c>
      <c r="J322" s="86">
        <f>'Quantidades Estimadas'!J322*'Quantidades Estimadas'!S322</f>
        <v>0</v>
      </c>
      <c r="K322" s="86">
        <f>'Quantidades Estimadas'!K322*'Quantidades Estimadas'!S322</f>
        <v>0</v>
      </c>
      <c r="L322" s="86">
        <f>'Quantidades Estimadas'!L322*'Quantidades Estimadas'!S322</f>
        <v>0</v>
      </c>
      <c r="M322" s="86">
        <f>'Quantidades Estimadas'!M322*'Quantidades Estimadas'!S322</f>
        <v>0</v>
      </c>
      <c r="N322" s="86">
        <f>'Quantidades Estimadas'!N322*'Quantidades Estimadas'!S322</f>
        <v>0</v>
      </c>
      <c r="O322" s="86">
        <f>'Quantidades Estimadas'!O322*'Quantidades Estimadas'!S322</f>
        <v>0</v>
      </c>
      <c r="P322" s="86">
        <f>'Quantidades Estimadas'!P322*'Quantidades Estimadas'!S322</f>
        <v>0</v>
      </c>
      <c r="Q322" s="86">
        <f>'Quantidades Estimadas'!Q322*'Quantidades Estimadas'!S322</f>
        <v>0</v>
      </c>
      <c r="R322" s="86">
        <f>SUM(E322:Q322)</f>
        <v>0</v>
      </c>
    </row>
    <row r="323" spans="1:18" ht="12.75" hidden="1">
      <c r="A323" s="84">
        <f>A322+1</f>
        <v>311</v>
      </c>
      <c r="B323" s="87">
        <f>'Quantidades Estimadas'!B323</f>
        <v>0</v>
      </c>
      <c r="C323" s="85">
        <f>'Quantidades Estimadas'!C309</f>
        <v>0</v>
      </c>
      <c r="D323" s="88">
        <f>'Quantidades Estimadas'!D323</f>
        <v>0</v>
      </c>
      <c r="E323" s="86">
        <f>'Quantidades Estimadas'!E323*'Quantidades Estimadas'!S323</f>
        <v>0</v>
      </c>
      <c r="F323" s="86"/>
      <c r="G323" s="86">
        <f>'Quantidades Estimadas'!G323*'Quantidades Estimadas'!S323</f>
        <v>0</v>
      </c>
      <c r="H323" s="86">
        <f>'Quantidades Estimadas'!H323*'Quantidades Estimadas'!S323</f>
        <v>0</v>
      </c>
      <c r="I323" s="86">
        <f>'Quantidades Estimadas'!I323*'Quantidades Estimadas'!S323</f>
        <v>0</v>
      </c>
      <c r="J323" s="86">
        <f>'Quantidades Estimadas'!J323*'Quantidades Estimadas'!S323</f>
        <v>0</v>
      </c>
      <c r="K323" s="86">
        <f>'Quantidades Estimadas'!K323*'Quantidades Estimadas'!S323</f>
        <v>0</v>
      </c>
      <c r="L323" s="86">
        <f>'Quantidades Estimadas'!L323*'Quantidades Estimadas'!S323</f>
        <v>0</v>
      </c>
      <c r="M323" s="86">
        <f>'Quantidades Estimadas'!M323*'Quantidades Estimadas'!S323</f>
        <v>0</v>
      </c>
      <c r="N323" s="86">
        <f>'Quantidades Estimadas'!N323*'Quantidades Estimadas'!S323</f>
        <v>0</v>
      </c>
      <c r="O323" s="86">
        <f>'Quantidades Estimadas'!O323*'Quantidades Estimadas'!S323</f>
        <v>0</v>
      </c>
      <c r="P323" s="86">
        <f>'Quantidades Estimadas'!P323*'Quantidades Estimadas'!S323</f>
        <v>0</v>
      </c>
      <c r="Q323" s="86">
        <f>'Quantidades Estimadas'!Q323*'Quantidades Estimadas'!S323</f>
        <v>0</v>
      </c>
      <c r="R323" s="86">
        <f>SUM(E323:Q323)</f>
        <v>0</v>
      </c>
    </row>
    <row r="324" spans="1:18" ht="12.75" hidden="1">
      <c r="A324" s="84">
        <f>A323+1</f>
        <v>312</v>
      </c>
      <c r="B324" s="87">
        <f>'Quantidades Estimadas'!B324</f>
        <v>0</v>
      </c>
      <c r="C324" s="85">
        <f>'Quantidades Estimadas'!C310</f>
        <v>0</v>
      </c>
      <c r="D324" s="88">
        <f>'Quantidades Estimadas'!D324</f>
        <v>0</v>
      </c>
      <c r="E324" s="86">
        <f>'Quantidades Estimadas'!E324*'Quantidades Estimadas'!S324</f>
        <v>0</v>
      </c>
      <c r="F324" s="86"/>
      <c r="G324" s="86">
        <f>'Quantidades Estimadas'!G324*'Quantidades Estimadas'!S324</f>
        <v>0</v>
      </c>
      <c r="H324" s="86">
        <f>'Quantidades Estimadas'!H324*'Quantidades Estimadas'!S324</f>
        <v>0</v>
      </c>
      <c r="I324" s="86">
        <f>'Quantidades Estimadas'!I324*'Quantidades Estimadas'!S324</f>
        <v>0</v>
      </c>
      <c r="J324" s="86">
        <f>'Quantidades Estimadas'!J324*'Quantidades Estimadas'!S324</f>
        <v>0</v>
      </c>
      <c r="K324" s="86">
        <f>'Quantidades Estimadas'!K324*'Quantidades Estimadas'!S324</f>
        <v>0</v>
      </c>
      <c r="L324" s="86">
        <f>'Quantidades Estimadas'!L324*'Quantidades Estimadas'!S324</f>
        <v>0</v>
      </c>
      <c r="M324" s="86">
        <f>'Quantidades Estimadas'!M324*'Quantidades Estimadas'!S324</f>
        <v>0</v>
      </c>
      <c r="N324" s="86">
        <f>'Quantidades Estimadas'!N324*'Quantidades Estimadas'!S324</f>
        <v>0</v>
      </c>
      <c r="O324" s="86">
        <f>'Quantidades Estimadas'!O324*'Quantidades Estimadas'!S324</f>
        <v>0</v>
      </c>
      <c r="P324" s="86">
        <f>'Quantidades Estimadas'!P324*'Quantidades Estimadas'!S324</f>
        <v>0</v>
      </c>
      <c r="Q324" s="86">
        <f>'Quantidades Estimadas'!Q324*'Quantidades Estimadas'!S324</f>
        <v>0</v>
      </c>
      <c r="R324" s="86">
        <f>SUM(E324:Q324)</f>
        <v>0</v>
      </c>
    </row>
    <row r="325" spans="1:18" ht="12.75" hidden="1">
      <c r="A325" s="84">
        <f>A324+1</f>
        <v>313</v>
      </c>
      <c r="B325" s="87">
        <f>'Quantidades Estimadas'!B325</f>
        <v>0</v>
      </c>
      <c r="C325" s="85">
        <f>'Quantidades Estimadas'!C311</f>
        <v>0</v>
      </c>
      <c r="D325" s="88">
        <f>'Quantidades Estimadas'!D325</f>
        <v>0</v>
      </c>
      <c r="E325" s="86">
        <f>'Quantidades Estimadas'!E325*'Quantidades Estimadas'!S325</f>
        <v>0</v>
      </c>
      <c r="F325" s="86"/>
      <c r="G325" s="86">
        <f>'Quantidades Estimadas'!G325*'Quantidades Estimadas'!S325</f>
        <v>0</v>
      </c>
      <c r="H325" s="86">
        <f>'Quantidades Estimadas'!H325*'Quantidades Estimadas'!S325</f>
        <v>0</v>
      </c>
      <c r="I325" s="86">
        <f>'Quantidades Estimadas'!I325*'Quantidades Estimadas'!S325</f>
        <v>0</v>
      </c>
      <c r="J325" s="86">
        <f>'Quantidades Estimadas'!J325*'Quantidades Estimadas'!S325</f>
        <v>0</v>
      </c>
      <c r="K325" s="86">
        <f>'Quantidades Estimadas'!K325*'Quantidades Estimadas'!S325</f>
        <v>0</v>
      </c>
      <c r="L325" s="86">
        <f>'Quantidades Estimadas'!L325*'Quantidades Estimadas'!S325</f>
        <v>0</v>
      </c>
      <c r="M325" s="86">
        <f>'Quantidades Estimadas'!M325*'Quantidades Estimadas'!S325</f>
        <v>0</v>
      </c>
      <c r="N325" s="86">
        <f>'Quantidades Estimadas'!N325*'Quantidades Estimadas'!S325</f>
        <v>0</v>
      </c>
      <c r="O325" s="86">
        <f>'Quantidades Estimadas'!O325*'Quantidades Estimadas'!S325</f>
        <v>0</v>
      </c>
      <c r="P325" s="86">
        <f>'Quantidades Estimadas'!P325*'Quantidades Estimadas'!S325</f>
        <v>0</v>
      </c>
      <c r="Q325" s="86">
        <f>'Quantidades Estimadas'!Q325*'Quantidades Estimadas'!S325</f>
        <v>0</v>
      </c>
      <c r="R325" s="86">
        <f>SUM(E325:Q325)</f>
        <v>0</v>
      </c>
    </row>
    <row r="326" spans="1:18" ht="12.75" hidden="1">
      <c r="A326" s="84">
        <f>A325+1</f>
        <v>314</v>
      </c>
      <c r="B326" s="87">
        <f>'Quantidades Estimadas'!B326</f>
        <v>0</v>
      </c>
      <c r="C326" s="85">
        <f>'Quantidades Estimadas'!C312</f>
        <v>0</v>
      </c>
      <c r="D326" s="88">
        <f>'Quantidades Estimadas'!D326</f>
        <v>0</v>
      </c>
      <c r="E326" s="86">
        <f>'Quantidades Estimadas'!E326*'Quantidades Estimadas'!S326</f>
        <v>0</v>
      </c>
      <c r="F326" s="86"/>
      <c r="G326" s="86">
        <f>'Quantidades Estimadas'!G326*'Quantidades Estimadas'!S326</f>
        <v>0</v>
      </c>
      <c r="H326" s="86">
        <f>'Quantidades Estimadas'!H326*'Quantidades Estimadas'!S326</f>
        <v>0</v>
      </c>
      <c r="I326" s="86">
        <f>'Quantidades Estimadas'!I326*'Quantidades Estimadas'!S326</f>
        <v>0</v>
      </c>
      <c r="J326" s="86">
        <f>'Quantidades Estimadas'!J326*'Quantidades Estimadas'!S326</f>
        <v>0</v>
      </c>
      <c r="K326" s="86">
        <f>'Quantidades Estimadas'!K326*'Quantidades Estimadas'!S326</f>
        <v>0</v>
      </c>
      <c r="L326" s="86">
        <f>'Quantidades Estimadas'!L326*'Quantidades Estimadas'!S326</f>
        <v>0</v>
      </c>
      <c r="M326" s="86">
        <f>'Quantidades Estimadas'!M326*'Quantidades Estimadas'!S326</f>
        <v>0</v>
      </c>
      <c r="N326" s="86">
        <f>'Quantidades Estimadas'!N326*'Quantidades Estimadas'!S326</f>
        <v>0</v>
      </c>
      <c r="O326" s="86">
        <f>'Quantidades Estimadas'!O326*'Quantidades Estimadas'!S326</f>
        <v>0</v>
      </c>
      <c r="P326" s="86">
        <f>'Quantidades Estimadas'!P326*'Quantidades Estimadas'!S326</f>
        <v>0</v>
      </c>
      <c r="Q326" s="86">
        <f>'Quantidades Estimadas'!Q326*'Quantidades Estimadas'!S326</f>
        <v>0</v>
      </c>
      <c r="R326" s="86">
        <f>SUM(E326:Q326)</f>
        <v>0</v>
      </c>
    </row>
    <row r="327" spans="1:18" ht="12.75" hidden="1">
      <c r="A327" s="84">
        <f>A326+1</f>
        <v>315</v>
      </c>
      <c r="B327" s="87">
        <f>'Quantidades Estimadas'!B327</f>
        <v>0</v>
      </c>
      <c r="C327" s="85">
        <f>'Quantidades Estimadas'!C313</f>
        <v>0</v>
      </c>
      <c r="D327" s="88">
        <f>'Quantidades Estimadas'!D327</f>
        <v>0</v>
      </c>
      <c r="E327" s="86">
        <f>'Quantidades Estimadas'!E327*'Quantidades Estimadas'!S327</f>
        <v>0</v>
      </c>
      <c r="F327" s="86"/>
      <c r="G327" s="86">
        <f>'Quantidades Estimadas'!G327*'Quantidades Estimadas'!S327</f>
        <v>0</v>
      </c>
      <c r="H327" s="86">
        <f>'Quantidades Estimadas'!H327*'Quantidades Estimadas'!S327</f>
        <v>0</v>
      </c>
      <c r="I327" s="86">
        <f>'Quantidades Estimadas'!I327*'Quantidades Estimadas'!S327</f>
        <v>0</v>
      </c>
      <c r="J327" s="86">
        <f>'Quantidades Estimadas'!J327*'Quantidades Estimadas'!S327</f>
        <v>0</v>
      </c>
      <c r="K327" s="86">
        <f>'Quantidades Estimadas'!K327*'Quantidades Estimadas'!S327</f>
        <v>0</v>
      </c>
      <c r="L327" s="86">
        <f>'Quantidades Estimadas'!L327*'Quantidades Estimadas'!S327</f>
        <v>0</v>
      </c>
      <c r="M327" s="86">
        <f>'Quantidades Estimadas'!M327*'Quantidades Estimadas'!S327</f>
        <v>0</v>
      </c>
      <c r="N327" s="86">
        <f>'Quantidades Estimadas'!N327*'Quantidades Estimadas'!S327</f>
        <v>0</v>
      </c>
      <c r="O327" s="86">
        <f>'Quantidades Estimadas'!O327*'Quantidades Estimadas'!S327</f>
        <v>0</v>
      </c>
      <c r="P327" s="86">
        <f>'Quantidades Estimadas'!P327*'Quantidades Estimadas'!S327</f>
        <v>0</v>
      </c>
      <c r="Q327" s="86">
        <f>'Quantidades Estimadas'!Q327*'Quantidades Estimadas'!S327</f>
        <v>0</v>
      </c>
      <c r="R327" s="86">
        <f>SUM(E327:Q327)</f>
        <v>0</v>
      </c>
    </row>
    <row r="328" spans="1:18" ht="12.75" hidden="1">
      <c r="A328" s="84">
        <f>A327+1</f>
        <v>316</v>
      </c>
      <c r="B328" s="87">
        <f>'Quantidades Estimadas'!B328</f>
        <v>0</v>
      </c>
      <c r="C328" s="85">
        <f>'Quantidades Estimadas'!C314</f>
        <v>0</v>
      </c>
      <c r="D328" s="88">
        <f>'Quantidades Estimadas'!D328</f>
        <v>0</v>
      </c>
      <c r="E328" s="86">
        <f>'Quantidades Estimadas'!E328*'Quantidades Estimadas'!S328</f>
        <v>0</v>
      </c>
      <c r="F328" s="86"/>
      <c r="G328" s="86">
        <f>'Quantidades Estimadas'!G328*'Quantidades Estimadas'!S328</f>
        <v>0</v>
      </c>
      <c r="H328" s="86">
        <f>'Quantidades Estimadas'!H328*'Quantidades Estimadas'!S328</f>
        <v>0</v>
      </c>
      <c r="I328" s="86">
        <f>'Quantidades Estimadas'!I328*'Quantidades Estimadas'!S328</f>
        <v>0</v>
      </c>
      <c r="J328" s="86">
        <f>'Quantidades Estimadas'!J328*'Quantidades Estimadas'!S328</f>
        <v>0</v>
      </c>
      <c r="K328" s="86">
        <f>'Quantidades Estimadas'!K328*'Quantidades Estimadas'!S328</f>
        <v>0</v>
      </c>
      <c r="L328" s="86">
        <f>'Quantidades Estimadas'!L328*'Quantidades Estimadas'!S328</f>
        <v>0</v>
      </c>
      <c r="M328" s="86">
        <f>'Quantidades Estimadas'!M328*'Quantidades Estimadas'!S328</f>
        <v>0</v>
      </c>
      <c r="N328" s="86">
        <f>'Quantidades Estimadas'!N328*'Quantidades Estimadas'!S328</f>
        <v>0</v>
      </c>
      <c r="O328" s="86">
        <f>'Quantidades Estimadas'!O328*'Quantidades Estimadas'!S328</f>
        <v>0</v>
      </c>
      <c r="P328" s="86">
        <f>'Quantidades Estimadas'!P328*'Quantidades Estimadas'!S328</f>
        <v>0</v>
      </c>
      <c r="Q328" s="86">
        <f>'Quantidades Estimadas'!Q328*'Quantidades Estimadas'!S328</f>
        <v>0</v>
      </c>
      <c r="R328" s="86">
        <f>SUM(E328:Q328)</f>
        <v>0</v>
      </c>
    </row>
    <row r="329" spans="1:18" ht="12.75" hidden="1">
      <c r="A329" s="84">
        <f>A328+1</f>
        <v>317</v>
      </c>
      <c r="B329" s="87">
        <f>'Quantidades Estimadas'!B329</f>
        <v>0</v>
      </c>
      <c r="C329" s="85">
        <f>'Quantidades Estimadas'!C315</f>
        <v>0</v>
      </c>
      <c r="D329" s="88">
        <f>'Quantidades Estimadas'!D329</f>
        <v>0</v>
      </c>
      <c r="E329" s="86">
        <f>'Quantidades Estimadas'!E329*'Quantidades Estimadas'!S329</f>
        <v>0</v>
      </c>
      <c r="F329" s="86"/>
      <c r="G329" s="86">
        <f>'Quantidades Estimadas'!G329*'Quantidades Estimadas'!S329</f>
        <v>0</v>
      </c>
      <c r="H329" s="86">
        <f>'Quantidades Estimadas'!H329*'Quantidades Estimadas'!S329</f>
        <v>0</v>
      </c>
      <c r="I329" s="86">
        <f>'Quantidades Estimadas'!I329*'Quantidades Estimadas'!S329</f>
        <v>0</v>
      </c>
      <c r="J329" s="86">
        <f>'Quantidades Estimadas'!J329*'Quantidades Estimadas'!S329</f>
        <v>0</v>
      </c>
      <c r="K329" s="86">
        <f>'Quantidades Estimadas'!K329*'Quantidades Estimadas'!S329</f>
        <v>0</v>
      </c>
      <c r="L329" s="86">
        <f>'Quantidades Estimadas'!L329*'Quantidades Estimadas'!S329</f>
        <v>0</v>
      </c>
      <c r="M329" s="86">
        <f>'Quantidades Estimadas'!M329*'Quantidades Estimadas'!S329</f>
        <v>0</v>
      </c>
      <c r="N329" s="86">
        <f>'Quantidades Estimadas'!N329*'Quantidades Estimadas'!S329</f>
        <v>0</v>
      </c>
      <c r="O329" s="86">
        <f>'Quantidades Estimadas'!O329*'Quantidades Estimadas'!S329</f>
        <v>0</v>
      </c>
      <c r="P329" s="86">
        <f>'Quantidades Estimadas'!P329*'Quantidades Estimadas'!S329</f>
        <v>0</v>
      </c>
      <c r="Q329" s="86">
        <f>'Quantidades Estimadas'!Q329*'Quantidades Estimadas'!S329</f>
        <v>0</v>
      </c>
      <c r="R329" s="86">
        <f>SUM(E329:Q329)</f>
        <v>0</v>
      </c>
    </row>
    <row r="330" spans="1:18" ht="12.75" hidden="1">
      <c r="A330" s="84">
        <f>A329+1</f>
        <v>318</v>
      </c>
      <c r="B330" s="87">
        <f>'Quantidades Estimadas'!B330</f>
        <v>0</v>
      </c>
      <c r="C330" s="85">
        <f>'Quantidades Estimadas'!C316</f>
        <v>0</v>
      </c>
      <c r="D330" s="88">
        <f>'Quantidades Estimadas'!D330</f>
        <v>0</v>
      </c>
      <c r="E330" s="86">
        <f>'Quantidades Estimadas'!E330*'Quantidades Estimadas'!S330</f>
        <v>0</v>
      </c>
      <c r="F330" s="86"/>
      <c r="G330" s="86">
        <f>'Quantidades Estimadas'!G330*'Quantidades Estimadas'!S330</f>
        <v>0</v>
      </c>
      <c r="H330" s="86">
        <f>'Quantidades Estimadas'!H330*'Quantidades Estimadas'!S330</f>
        <v>0</v>
      </c>
      <c r="I330" s="86">
        <f>'Quantidades Estimadas'!I330*'Quantidades Estimadas'!S330</f>
        <v>0</v>
      </c>
      <c r="J330" s="86">
        <f>'Quantidades Estimadas'!J330*'Quantidades Estimadas'!S330</f>
        <v>0</v>
      </c>
      <c r="K330" s="86">
        <f>'Quantidades Estimadas'!K330*'Quantidades Estimadas'!S330</f>
        <v>0</v>
      </c>
      <c r="L330" s="86">
        <f>'Quantidades Estimadas'!L330*'Quantidades Estimadas'!S330</f>
        <v>0</v>
      </c>
      <c r="M330" s="86">
        <f>'Quantidades Estimadas'!M330*'Quantidades Estimadas'!S330</f>
        <v>0</v>
      </c>
      <c r="N330" s="86">
        <f>'Quantidades Estimadas'!N330*'Quantidades Estimadas'!S330</f>
        <v>0</v>
      </c>
      <c r="O330" s="86">
        <f>'Quantidades Estimadas'!O330*'Quantidades Estimadas'!S330</f>
        <v>0</v>
      </c>
      <c r="P330" s="86">
        <f>'Quantidades Estimadas'!P330*'Quantidades Estimadas'!S330</f>
        <v>0</v>
      </c>
      <c r="Q330" s="86">
        <f>'Quantidades Estimadas'!Q330*'Quantidades Estimadas'!S330</f>
        <v>0</v>
      </c>
      <c r="R330" s="86">
        <f>SUM(E330:Q330)</f>
        <v>0</v>
      </c>
    </row>
    <row r="331" spans="1:18" ht="12.75" hidden="1">
      <c r="A331" s="84">
        <f>A330+1</f>
        <v>319</v>
      </c>
      <c r="B331" s="87">
        <f>'Quantidades Estimadas'!B331</f>
        <v>0</v>
      </c>
      <c r="C331" s="85">
        <f>'Quantidades Estimadas'!C317</f>
        <v>0</v>
      </c>
      <c r="D331" s="88">
        <f>'Quantidades Estimadas'!D331</f>
        <v>0</v>
      </c>
      <c r="E331" s="86">
        <f>'Quantidades Estimadas'!E331*'Quantidades Estimadas'!S331</f>
        <v>0</v>
      </c>
      <c r="F331" s="86"/>
      <c r="G331" s="86">
        <f>'Quantidades Estimadas'!G331*'Quantidades Estimadas'!S331</f>
        <v>0</v>
      </c>
      <c r="H331" s="86">
        <f>'Quantidades Estimadas'!H331*'Quantidades Estimadas'!S331</f>
        <v>0</v>
      </c>
      <c r="I331" s="86">
        <f>'Quantidades Estimadas'!I331*'Quantidades Estimadas'!S331</f>
        <v>0</v>
      </c>
      <c r="J331" s="86">
        <f>'Quantidades Estimadas'!J331*'Quantidades Estimadas'!S331</f>
        <v>0</v>
      </c>
      <c r="K331" s="86">
        <f>'Quantidades Estimadas'!K331*'Quantidades Estimadas'!S331</f>
        <v>0</v>
      </c>
      <c r="L331" s="86">
        <f>'Quantidades Estimadas'!L331*'Quantidades Estimadas'!S331</f>
        <v>0</v>
      </c>
      <c r="M331" s="86">
        <f>'Quantidades Estimadas'!M331*'Quantidades Estimadas'!S331</f>
        <v>0</v>
      </c>
      <c r="N331" s="86">
        <f>'Quantidades Estimadas'!N331*'Quantidades Estimadas'!S331</f>
        <v>0</v>
      </c>
      <c r="O331" s="86">
        <f>'Quantidades Estimadas'!O331*'Quantidades Estimadas'!S331</f>
        <v>0</v>
      </c>
      <c r="P331" s="86">
        <f>'Quantidades Estimadas'!P331*'Quantidades Estimadas'!S331</f>
        <v>0</v>
      </c>
      <c r="Q331" s="86">
        <f>'Quantidades Estimadas'!Q331*'Quantidades Estimadas'!S331</f>
        <v>0</v>
      </c>
      <c r="R331" s="86">
        <f>SUM(E331:Q331)</f>
        <v>0</v>
      </c>
    </row>
    <row r="332" spans="1:18" ht="12.75" hidden="1">
      <c r="A332" s="84">
        <f>A331+1</f>
        <v>320</v>
      </c>
      <c r="B332" s="87">
        <f>'Quantidades Estimadas'!B332</f>
        <v>0</v>
      </c>
      <c r="C332" s="85">
        <f>'Quantidades Estimadas'!C318</f>
        <v>0</v>
      </c>
      <c r="D332" s="88">
        <f>'Quantidades Estimadas'!D332</f>
        <v>0</v>
      </c>
      <c r="E332" s="86">
        <f>'Quantidades Estimadas'!E332*'Quantidades Estimadas'!S332</f>
        <v>0</v>
      </c>
      <c r="F332" s="86"/>
      <c r="G332" s="86">
        <f>'Quantidades Estimadas'!G332*'Quantidades Estimadas'!S332</f>
        <v>0</v>
      </c>
      <c r="H332" s="86">
        <f>'Quantidades Estimadas'!H332*'Quantidades Estimadas'!S332</f>
        <v>0</v>
      </c>
      <c r="I332" s="86">
        <f>'Quantidades Estimadas'!I332*'Quantidades Estimadas'!S332</f>
        <v>0</v>
      </c>
      <c r="J332" s="86">
        <f>'Quantidades Estimadas'!J332*'Quantidades Estimadas'!S332</f>
        <v>0</v>
      </c>
      <c r="K332" s="86">
        <f>'Quantidades Estimadas'!K332*'Quantidades Estimadas'!S332</f>
        <v>0</v>
      </c>
      <c r="L332" s="86">
        <f>'Quantidades Estimadas'!L332*'Quantidades Estimadas'!S332</f>
        <v>0</v>
      </c>
      <c r="M332" s="86">
        <f>'Quantidades Estimadas'!M332*'Quantidades Estimadas'!S332</f>
        <v>0</v>
      </c>
      <c r="N332" s="86">
        <f>'Quantidades Estimadas'!N332*'Quantidades Estimadas'!S332</f>
        <v>0</v>
      </c>
      <c r="O332" s="86">
        <f>'Quantidades Estimadas'!O332*'Quantidades Estimadas'!S332</f>
        <v>0</v>
      </c>
      <c r="P332" s="86">
        <f>'Quantidades Estimadas'!P332*'Quantidades Estimadas'!S332</f>
        <v>0</v>
      </c>
      <c r="Q332" s="86">
        <f>'Quantidades Estimadas'!Q332*'Quantidades Estimadas'!S332</f>
        <v>0</v>
      </c>
      <c r="R332" s="86">
        <f>SUM(E332:Q332)</f>
        <v>0</v>
      </c>
    </row>
    <row r="333" spans="1:18" ht="12.75" hidden="1">
      <c r="A333" s="84">
        <f>A332+1</f>
        <v>321</v>
      </c>
      <c r="B333" s="87">
        <f>'Quantidades Estimadas'!B333</f>
        <v>0</v>
      </c>
      <c r="C333" s="85">
        <f>'Quantidades Estimadas'!C319</f>
        <v>0</v>
      </c>
      <c r="D333" s="88">
        <f>'Quantidades Estimadas'!D333</f>
        <v>0</v>
      </c>
      <c r="E333" s="86">
        <f>'Quantidades Estimadas'!E333*'Quantidades Estimadas'!S333</f>
        <v>0</v>
      </c>
      <c r="F333" s="86"/>
      <c r="G333" s="86">
        <f>'Quantidades Estimadas'!G333*'Quantidades Estimadas'!S333</f>
        <v>0</v>
      </c>
      <c r="H333" s="86">
        <f>'Quantidades Estimadas'!H333*'Quantidades Estimadas'!S333</f>
        <v>0</v>
      </c>
      <c r="I333" s="86">
        <f>'Quantidades Estimadas'!I333*'Quantidades Estimadas'!S333</f>
        <v>0</v>
      </c>
      <c r="J333" s="86">
        <f>'Quantidades Estimadas'!J333*'Quantidades Estimadas'!S333</f>
        <v>0</v>
      </c>
      <c r="K333" s="86">
        <f>'Quantidades Estimadas'!K333*'Quantidades Estimadas'!S333</f>
        <v>0</v>
      </c>
      <c r="L333" s="86">
        <f>'Quantidades Estimadas'!L333*'Quantidades Estimadas'!S333</f>
        <v>0</v>
      </c>
      <c r="M333" s="86">
        <f>'Quantidades Estimadas'!M333*'Quantidades Estimadas'!S333</f>
        <v>0</v>
      </c>
      <c r="N333" s="86">
        <f>'Quantidades Estimadas'!N333*'Quantidades Estimadas'!S333</f>
        <v>0</v>
      </c>
      <c r="O333" s="86">
        <f>'Quantidades Estimadas'!O333*'Quantidades Estimadas'!S333</f>
        <v>0</v>
      </c>
      <c r="P333" s="86">
        <f>'Quantidades Estimadas'!P333*'Quantidades Estimadas'!S333</f>
        <v>0</v>
      </c>
      <c r="Q333" s="86">
        <f>'Quantidades Estimadas'!Q333*'Quantidades Estimadas'!S333</f>
        <v>0</v>
      </c>
      <c r="R333" s="86">
        <f>SUM(E333:Q333)</f>
        <v>0</v>
      </c>
    </row>
    <row r="334" spans="1:18" ht="12.75" hidden="1">
      <c r="A334" s="84">
        <f>A333+1</f>
        <v>322</v>
      </c>
      <c r="B334" s="87">
        <f>'Quantidades Estimadas'!B334</f>
        <v>0</v>
      </c>
      <c r="C334" s="85">
        <f>'Quantidades Estimadas'!C320</f>
        <v>0</v>
      </c>
      <c r="D334" s="88">
        <f>'Quantidades Estimadas'!D334</f>
        <v>0</v>
      </c>
      <c r="E334" s="86">
        <f>'Quantidades Estimadas'!E334*'Quantidades Estimadas'!S334</f>
        <v>0</v>
      </c>
      <c r="F334" s="86"/>
      <c r="G334" s="86">
        <f>'Quantidades Estimadas'!G334*'Quantidades Estimadas'!S334</f>
        <v>0</v>
      </c>
      <c r="H334" s="86">
        <f>'Quantidades Estimadas'!H334*'Quantidades Estimadas'!S334</f>
        <v>0</v>
      </c>
      <c r="I334" s="86">
        <f>'Quantidades Estimadas'!I334*'Quantidades Estimadas'!S334</f>
        <v>0</v>
      </c>
      <c r="J334" s="86">
        <f>'Quantidades Estimadas'!J334*'Quantidades Estimadas'!S334</f>
        <v>0</v>
      </c>
      <c r="K334" s="86">
        <f>'Quantidades Estimadas'!K334*'Quantidades Estimadas'!S334</f>
        <v>0</v>
      </c>
      <c r="L334" s="86">
        <f>'Quantidades Estimadas'!L334*'Quantidades Estimadas'!S334</f>
        <v>0</v>
      </c>
      <c r="M334" s="86">
        <f>'Quantidades Estimadas'!M334*'Quantidades Estimadas'!S334</f>
        <v>0</v>
      </c>
      <c r="N334" s="86">
        <f>'Quantidades Estimadas'!N334*'Quantidades Estimadas'!S334</f>
        <v>0</v>
      </c>
      <c r="O334" s="86">
        <f>'Quantidades Estimadas'!O334*'Quantidades Estimadas'!S334</f>
        <v>0</v>
      </c>
      <c r="P334" s="86">
        <f>'Quantidades Estimadas'!P334*'Quantidades Estimadas'!S334</f>
        <v>0</v>
      </c>
      <c r="Q334" s="86">
        <f>'Quantidades Estimadas'!Q334*'Quantidades Estimadas'!S334</f>
        <v>0</v>
      </c>
      <c r="R334" s="86">
        <f>SUM(E334:Q334)</f>
        <v>0</v>
      </c>
    </row>
    <row r="335" spans="1:18" ht="12.75" hidden="1">
      <c r="A335" s="84">
        <f>A334+1</f>
        <v>323</v>
      </c>
      <c r="B335" s="87">
        <f>'Quantidades Estimadas'!B335</f>
        <v>0</v>
      </c>
      <c r="C335" s="85">
        <f>'Quantidades Estimadas'!C321</f>
        <v>0</v>
      </c>
      <c r="D335" s="88">
        <f>'Quantidades Estimadas'!D335</f>
        <v>0</v>
      </c>
      <c r="E335" s="86">
        <f>'Quantidades Estimadas'!E335*'Quantidades Estimadas'!S335</f>
        <v>0</v>
      </c>
      <c r="F335" s="86"/>
      <c r="G335" s="86">
        <f>'Quantidades Estimadas'!G335*'Quantidades Estimadas'!S335</f>
        <v>0</v>
      </c>
      <c r="H335" s="86">
        <f>'Quantidades Estimadas'!H335*'Quantidades Estimadas'!S335</f>
        <v>0</v>
      </c>
      <c r="I335" s="86">
        <f>'Quantidades Estimadas'!I335*'Quantidades Estimadas'!S335</f>
        <v>0</v>
      </c>
      <c r="J335" s="86">
        <f>'Quantidades Estimadas'!J335*'Quantidades Estimadas'!S335</f>
        <v>0</v>
      </c>
      <c r="K335" s="86">
        <f>'Quantidades Estimadas'!K335*'Quantidades Estimadas'!S335</f>
        <v>0</v>
      </c>
      <c r="L335" s="86">
        <f>'Quantidades Estimadas'!L335*'Quantidades Estimadas'!S335</f>
        <v>0</v>
      </c>
      <c r="M335" s="86">
        <f>'Quantidades Estimadas'!M335*'Quantidades Estimadas'!S335</f>
        <v>0</v>
      </c>
      <c r="N335" s="86">
        <f>'Quantidades Estimadas'!N335*'Quantidades Estimadas'!S335</f>
        <v>0</v>
      </c>
      <c r="O335" s="86">
        <f>'Quantidades Estimadas'!O335*'Quantidades Estimadas'!S335</f>
        <v>0</v>
      </c>
      <c r="P335" s="86">
        <f>'Quantidades Estimadas'!P335*'Quantidades Estimadas'!S335</f>
        <v>0</v>
      </c>
      <c r="Q335" s="86">
        <f>'Quantidades Estimadas'!Q335*'Quantidades Estimadas'!S335</f>
        <v>0</v>
      </c>
      <c r="R335" s="86">
        <f>SUM(E335:Q335)</f>
        <v>0</v>
      </c>
    </row>
    <row r="336" spans="1:18" ht="12.75" hidden="1">
      <c r="A336" s="84">
        <f>A335+1</f>
        <v>324</v>
      </c>
      <c r="B336" s="87">
        <f>'Quantidades Estimadas'!B336</f>
        <v>0</v>
      </c>
      <c r="C336" s="85">
        <f>'Quantidades Estimadas'!C322</f>
        <v>0</v>
      </c>
      <c r="D336" s="88">
        <f>'Quantidades Estimadas'!D336</f>
        <v>0</v>
      </c>
      <c r="E336" s="86">
        <f>'Quantidades Estimadas'!E336*'Quantidades Estimadas'!S336</f>
        <v>0</v>
      </c>
      <c r="F336" s="86"/>
      <c r="G336" s="86">
        <f>'Quantidades Estimadas'!G336*'Quantidades Estimadas'!S336</f>
        <v>0</v>
      </c>
      <c r="H336" s="86">
        <f>'Quantidades Estimadas'!H336*'Quantidades Estimadas'!S336</f>
        <v>0</v>
      </c>
      <c r="I336" s="86">
        <f>'Quantidades Estimadas'!I336*'Quantidades Estimadas'!S336</f>
        <v>0</v>
      </c>
      <c r="J336" s="86">
        <f>'Quantidades Estimadas'!J336*'Quantidades Estimadas'!S336</f>
        <v>0</v>
      </c>
      <c r="K336" s="86">
        <f>'Quantidades Estimadas'!K336*'Quantidades Estimadas'!S336</f>
        <v>0</v>
      </c>
      <c r="L336" s="86">
        <f>'Quantidades Estimadas'!L336*'Quantidades Estimadas'!S336</f>
        <v>0</v>
      </c>
      <c r="M336" s="86">
        <f>'Quantidades Estimadas'!M336*'Quantidades Estimadas'!S336</f>
        <v>0</v>
      </c>
      <c r="N336" s="86">
        <f>'Quantidades Estimadas'!N336*'Quantidades Estimadas'!S336</f>
        <v>0</v>
      </c>
      <c r="O336" s="86">
        <f>'Quantidades Estimadas'!O336*'Quantidades Estimadas'!S336</f>
        <v>0</v>
      </c>
      <c r="P336" s="86">
        <f>'Quantidades Estimadas'!P336*'Quantidades Estimadas'!S336</f>
        <v>0</v>
      </c>
      <c r="Q336" s="86">
        <f>'Quantidades Estimadas'!Q336*'Quantidades Estimadas'!S336</f>
        <v>0</v>
      </c>
      <c r="R336" s="86">
        <f>SUM(E336:Q336)</f>
        <v>0</v>
      </c>
    </row>
    <row r="337" spans="1:18" ht="12.75" hidden="1">
      <c r="A337" s="84">
        <f>A336+1</f>
        <v>325</v>
      </c>
      <c r="B337" s="87">
        <f>'Quantidades Estimadas'!B337</f>
        <v>0</v>
      </c>
      <c r="C337" s="85">
        <f>'Quantidades Estimadas'!C323</f>
        <v>0</v>
      </c>
      <c r="D337" s="88">
        <f>'Quantidades Estimadas'!D337</f>
        <v>0</v>
      </c>
      <c r="E337" s="86">
        <f>'Quantidades Estimadas'!E337*'Quantidades Estimadas'!S337</f>
        <v>0</v>
      </c>
      <c r="F337" s="86"/>
      <c r="G337" s="86">
        <f>'Quantidades Estimadas'!G337*'Quantidades Estimadas'!S337</f>
        <v>0</v>
      </c>
      <c r="H337" s="86">
        <f>'Quantidades Estimadas'!H337*'Quantidades Estimadas'!S337</f>
        <v>0</v>
      </c>
      <c r="I337" s="86">
        <f>'Quantidades Estimadas'!I337*'Quantidades Estimadas'!S337</f>
        <v>0</v>
      </c>
      <c r="J337" s="86">
        <f>'Quantidades Estimadas'!J337*'Quantidades Estimadas'!S337</f>
        <v>0</v>
      </c>
      <c r="K337" s="86">
        <f>'Quantidades Estimadas'!K337*'Quantidades Estimadas'!S337</f>
        <v>0</v>
      </c>
      <c r="L337" s="86">
        <f>'Quantidades Estimadas'!L337*'Quantidades Estimadas'!S337</f>
        <v>0</v>
      </c>
      <c r="M337" s="86">
        <f>'Quantidades Estimadas'!M337*'Quantidades Estimadas'!S337</f>
        <v>0</v>
      </c>
      <c r="N337" s="86">
        <f>'Quantidades Estimadas'!N337*'Quantidades Estimadas'!S337</f>
        <v>0</v>
      </c>
      <c r="O337" s="86">
        <f>'Quantidades Estimadas'!O337*'Quantidades Estimadas'!S337</f>
        <v>0</v>
      </c>
      <c r="P337" s="86">
        <f>'Quantidades Estimadas'!P337*'Quantidades Estimadas'!S337</f>
        <v>0</v>
      </c>
      <c r="Q337" s="86">
        <f>'Quantidades Estimadas'!Q337*'Quantidades Estimadas'!S337</f>
        <v>0</v>
      </c>
      <c r="R337" s="86">
        <f>SUM(E337:Q337)</f>
        <v>0</v>
      </c>
    </row>
    <row r="338" spans="1:18" ht="12.75" hidden="1">
      <c r="A338" s="84">
        <f>A337+1</f>
        <v>326</v>
      </c>
      <c r="B338" s="87">
        <f>'Quantidades Estimadas'!B338</f>
        <v>0</v>
      </c>
      <c r="C338" s="85">
        <f>'Quantidades Estimadas'!C324</f>
        <v>0</v>
      </c>
      <c r="D338" s="88">
        <f>'Quantidades Estimadas'!D338</f>
        <v>0</v>
      </c>
      <c r="E338" s="86">
        <f>'Quantidades Estimadas'!E338*'Quantidades Estimadas'!S338</f>
        <v>0</v>
      </c>
      <c r="F338" s="86"/>
      <c r="G338" s="86">
        <f>'Quantidades Estimadas'!G338*'Quantidades Estimadas'!S338</f>
        <v>0</v>
      </c>
      <c r="H338" s="86">
        <f>'Quantidades Estimadas'!H338*'Quantidades Estimadas'!S338</f>
        <v>0</v>
      </c>
      <c r="I338" s="86">
        <f>'Quantidades Estimadas'!I338*'Quantidades Estimadas'!S338</f>
        <v>0</v>
      </c>
      <c r="J338" s="86">
        <f>'Quantidades Estimadas'!J338*'Quantidades Estimadas'!S338</f>
        <v>0</v>
      </c>
      <c r="K338" s="86">
        <f>'Quantidades Estimadas'!K338*'Quantidades Estimadas'!S338</f>
        <v>0</v>
      </c>
      <c r="L338" s="86">
        <f>'Quantidades Estimadas'!L338*'Quantidades Estimadas'!S338</f>
        <v>0</v>
      </c>
      <c r="M338" s="86">
        <f>'Quantidades Estimadas'!M338*'Quantidades Estimadas'!S338</f>
        <v>0</v>
      </c>
      <c r="N338" s="86">
        <f>'Quantidades Estimadas'!N338*'Quantidades Estimadas'!S338</f>
        <v>0</v>
      </c>
      <c r="O338" s="86">
        <f>'Quantidades Estimadas'!O338*'Quantidades Estimadas'!S338</f>
        <v>0</v>
      </c>
      <c r="P338" s="86">
        <f>'Quantidades Estimadas'!P338*'Quantidades Estimadas'!S338</f>
        <v>0</v>
      </c>
      <c r="Q338" s="86">
        <f>'Quantidades Estimadas'!Q338*'Quantidades Estimadas'!S338</f>
        <v>0</v>
      </c>
      <c r="R338" s="86">
        <f>SUM(E338:Q338)</f>
        <v>0</v>
      </c>
    </row>
    <row r="339" spans="1:18" ht="12.75" hidden="1">
      <c r="A339" s="84">
        <f>A338+1</f>
        <v>327</v>
      </c>
      <c r="B339" s="87">
        <f>'Quantidades Estimadas'!B339</f>
        <v>0</v>
      </c>
      <c r="C339" s="85">
        <f>'Quantidades Estimadas'!C325</f>
        <v>0</v>
      </c>
      <c r="D339" s="88">
        <f>'Quantidades Estimadas'!D339</f>
        <v>0</v>
      </c>
      <c r="E339" s="86">
        <f>'Quantidades Estimadas'!E339*'Quantidades Estimadas'!S339</f>
        <v>0</v>
      </c>
      <c r="F339" s="86"/>
      <c r="G339" s="86">
        <f>'Quantidades Estimadas'!G339*'Quantidades Estimadas'!S339</f>
        <v>0</v>
      </c>
      <c r="H339" s="86">
        <f>'Quantidades Estimadas'!H339*'Quantidades Estimadas'!S339</f>
        <v>0</v>
      </c>
      <c r="I339" s="86">
        <f>'Quantidades Estimadas'!I339*'Quantidades Estimadas'!S339</f>
        <v>0</v>
      </c>
      <c r="J339" s="86">
        <f>'Quantidades Estimadas'!J339*'Quantidades Estimadas'!S339</f>
        <v>0</v>
      </c>
      <c r="K339" s="86">
        <f>'Quantidades Estimadas'!K339*'Quantidades Estimadas'!S339</f>
        <v>0</v>
      </c>
      <c r="L339" s="86">
        <f>'Quantidades Estimadas'!L339*'Quantidades Estimadas'!S339</f>
        <v>0</v>
      </c>
      <c r="M339" s="86">
        <f>'Quantidades Estimadas'!M339*'Quantidades Estimadas'!S339</f>
        <v>0</v>
      </c>
      <c r="N339" s="86">
        <f>'Quantidades Estimadas'!N339*'Quantidades Estimadas'!S339</f>
        <v>0</v>
      </c>
      <c r="O339" s="86">
        <f>'Quantidades Estimadas'!O339*'Quantidades Estimadas'!S339</f>
        <v>0</v>
      </c>
      <c r="P339" s="86">
        <f>'Quantidades Estimadas'!P339*'Quantidades Estimadas'!S339</f>
        <v>0</v>
      </c>
      <c r="Q339" s="86">
        <f>'Quantidades Estimadas'!Q339*'Quantidades Estimadas'!S339</f>
        <v>0</v>
      </c>
      <c r="R339" s="86">
        <f>SUM(E339:Q339)</f>
        <v>0</v>
      </c>
    </row>
    <row r="340" spans="1:18" ht="12.75" hidden="1">
      <c r="A340" s="84">
        <f>A339+1</f>
        <v>328</v>
      </c>
      <c r="B340" s="87">
        <f>'Quantidades Estimadas'!B340</f>
        <v>0</v>
      </c>
      <c r="C340" s="85">
        <f>'Quantidades Estimadas'!C326</f>
        <v>0</v>
      </c>
      <c r="D340" s="88">
        <f>'Quantidades Estimadas'!D340</f>
        <v>0</v>
      </c>
      <c r="E340" s="86">
        <f>'Quantidades Estimadas'!E340*'Quantidades Estimadas'!S340</f>
        <v>0</v>
      </c>
      <c r="F340" s="86"/>
      <c r="G340" s="86">
        <f>'Quantidades Estimadas'!G340*'Quantidades Estimadas'!S340</f>
        <v>0</v>
      </c>
      <c r="H340" s="86">
        <f>'Quantidades Estimadas'!H340*'Quantidades Estimadas'!S340</f>
        <v>0</v>
      </c>
      <c r="I340" s="86">
        <f>'Quantidades Estimadas'!I340*'Quantidades Estimadas'!S340</f>
        <v>0</v>
      </c>
      <c r="J340" s="86">
        <f>'Quantidades Estimadas'!J340*'Quantidades Estimadas'!S340</f>
        <v>0</v>
      </c>
      <c r="K340" s="86">
        <f>'Quantidades Estimadas'!K340*'Quantidades Estimadas'!S340</f>
        <v>0</v>
      </c>
      <c r="L340" s="86">
        <f>'Quantidades Estimadas'!L340*'Quantidades Estimadas'!S340</f>
        <v>0</v>
      </c>
      <c r="M340" s="86">
        <f>'Quantidades Estimadas'!M340*'Quantidades Estimadas'!S340</f>
        <v>0</v>
      </c>
      <c r="N340" s="86">
        <f>'Quantidades Estimadas'!N340*'Quantidades Estimadas'!S340</f>
        <v>0</v>
      </c>
      <c r="O340" s="86">
        <f>'Quantidades Estimadas'!O340*'Quantidades Estimadas'!S340</f>
        <v>0</v>
      </c>
      <c r="P340" s="86">
        <f>'Quantidades Estimadas'!P340*'Quantidades Estimadas'!S340</f>
        <v>0</v>
      </c>
      <c r="Q340" s="86">
        <f>'Quantidades Estimadas'!Q340*'Quantidades Estimadas'!S340</f>
        <v>0</v>
      </c>
      <c r="R340" s="86">
        <f>SUM(E340:Q340)</f>
        <v>0</v>
      </c>
    </row>
    <row r="341" spans="1:18" ht="12.75" hidden="1">
      <c r="A341" s="84">
        <f>A340+1</f>
        <v>329</v>
      </c>
      <c r="B341" s="87">
        <f>'Quantidades Estimadas'!B341</f>
        <v>0</v>
      </c>
      <c r="C341" s="85">
        <f>'Quantidades Estimadas'!C327</f>
        <v>0</v>
      </c>
      <c r="D341" s="88">
        <f>'Quantidades Estimadas'!D341</f>
        <v>0</v>
      </c>
      <c r="E341" s="86">
        <f>'Quantidades Estimadas'!E341*'Quantidades Estimadas'!S341</f>
        <v>0</v>
      </c>
      <c r="F341" s="86"/>
      <c r="G341" s="86">
        <f>'Quantidades Estimadas'!G341*'Quantidades Estimadas'!S341</f>
        <v>0</v>
      </c>
      <c r="H341" s="86">
        <f>'Quantidades Estimadas'!H341*'Quantidades Estimadas'!S341</f>
        <v>0</v>
      </c>
      <c r="I341" s="86">
        <f>'Quantidades Estimadas'!I341*'Quantidades Estimadas'!S341</f>
        <v>0</v>
      </c>
      <c r="J341" s="86">
        <f>'Quantidades Estimadas'!J341*'Quantidades Estimadas'!S341</f>
        <v>0</v>
      </c>
      <c r="K341" s="86">
        <f>'Quantidades Estimadas'!K341*'Quantidades Estimadas'!S341</f>
        <v>0</v>
      </c>
      <c r="L341" s="86">
        <f>'Quantidades Estimadas'!L341*'Quantidades Estimadas'!S341</f>
        <v>0</v>
      </c>
      <c r="M341" s="86">
        <f>'Quantidades Estimadas'!M341*'Quantidades Estimadas'!S341</f>
        <v>0</v>
      </c>
      <c r="N341" s="86">
        <f>'Quantidades Estimadas'!N341*'Quantidades Estimadas'!S341</f>
        <v>0</v>
      </c>
      <c r="O341" s="86">
        <f>'Quantidades Estimadas'!O341*'Quantidades Estimadas'!S341</f>
        <v>0</v>
      </c>
      <c r="P341" s="86">
        <f>'Quantidades Estimadas'!P341*'Quantidades Estimadas'!S341</f>
        <v>0</v>
      </c>
      <c r="Q341" s="86">
        <f>'Quantidades Estimadas'!Q341*'Quantidades Estimadas'!S341</f>
        <v>0</v>
      </c>
      <c r="R341" s="86">
        <f>SUM(E341:Q341)</f>
        <v>0</v>
      </c>
    </row>
    <row r="342" spans="1:18" ht="12.75" hidden="1">
      <c r="A342" s="84">
        <f>A341+1</f>
        <v>330</v>
      </c>
      <c r="B342" s="87">
        <f>'Quantidades Estimadas'!B342</f>
        <v>0</v>
      </c>
      <c r="C342" s="85">
        <f>'Quantidades Estimadas'!C328</f>
        <v>0</v>
      </c>
      <c r="D342" s="88">
        <f>'Quantidades Estimadas'!D342</f>
        <v>0</v>
      </c>
      <c r="E342" s="86">
        <f>'Quantidades Estimadas'!E342*'Quantidades Estimadas'!S342</f>
        <v>0</v>
      </c>
      <c r="F342" s="86"/>
      <c r="G342" s="86">
        <f>'Quantidades Estimadas'!G342*'Quantidades Estimadas'!S342</f>
        <v>0</v>
      </c>
      <c r="H342" s="86">
        <f>'Quantidades Estimadas'!H342*'Quantidades Estimadas'!S342</f>
        <v>0</v>
      </c>
      <c r="I342" s="86">
        <f>'Quantidades Estimadas'!I342*'Quantidades Estimadas'!S342</f>
        <v>0</v>
      </c>
      <c r="J342" s="86">
        <f>'Quantidades Estimadas'!J342*'Quantidades Estimadas'!S342</f>
        <v>0</v>
      </c>
      <c r="K342" s="86">
        <f>'Quantidades Estimadas'!K342*'Quantidades Estimadas'!S342</f>
        <v>0</v>
      </c>
      <c r="L342" s="86">
        <f>'Quantidades Estimadas'!L342*'Quantidades Estimadas'!S342</f>
        <v>0</v>
      </c>
      <c r="M342" s="86">
        <f>'Quantidades Estimadas'!M342*'Quantidades Estimadas'!S342</f>
        <v>0</v>
      </c>
      <c r="N342" s="86">
        <f>'Quantidades Estimadas'!N342*'Quantidades Estimadas'!S342</f>
        <v>0</v>
      </c>
      <c r="O342" s="86">
        <f>'Quantidades Estimadas'!O342*'Quantidades Estimadas'!S342</f>
        <v>0</v>
      </c>
      <c r="P342" s="86">
        <f>'Quantidades Estimadas'!P342*'Quantidades Estimadas'!S342</f>
        <v>0</v>
      </c>
      <c r="Q342" s="86">
        <f>'Quantidades Estimadas'!Q342*'Quantidades Estimadas'!S342</f>
        <v>0</v>
      </c>
      <c r="R342" s="86">
        <f>SUM(E342:Q342)</f>
        <v>0</v>
      </c>
    </row>
    <row r="343" spans="1:18" ht="12.75" hidden="1">
      <c r="A343" s="84">
        <f>A342+1</f>
        <v>331</v>
      </c>
      <c r="B343" s="87">
        <f>'Quantidades Estimadas'!B343</f>
        <v>0</v>
      </c>
      <c r="C343" s="85">
        <f>'Quantidades Estimadas'!C329</f>
        <v>0</v>
      </c>
      <c r="D343" s="88">
        <f>'Quantidades Estimadas'!D343</f>
        <v>0</v>
      </c>
      <c r="E343" s="86">
        <f>'Quantidades Estimadas'!E343*'Quantidades Estimadas'!S343</f>
        <v>0</v>
      </c>
      <c r="F343" s="86"/>
      <c r="G343" s="86">
        <f>'Quantidades Estimadas'!G343*'Quantidades Estimadas'!S343</f>
        <v>0</v>
      </c>
      <c r="H343" s="86">
        <f>'Quantidades Estimadas'!H343*'Quantidades Estimadas'!S343</f>
        <v>0</v>
      </c>
      <c r="I343" s="86">
        <f>'Quantidades Estimadas'!I343*'Quantidades Estimadas'!S343</f>
        <v>0</v>
      </c>
      <c r="J343" s="86">
        <f>'Quantidades Estimadas'!J343*'Quantidades Estimadas'!S343</f>
        <v>0</v>
      </c>
      <c r="K343" s="86">
        <f>'Quantidades Estimadas'!K343*'Quantidades Estimadas'!S343</f>
        <v>0</v>
      </c>
      <c r="L343" s="86">
        <f>'Quantidades Estimadas'!L343*'Quantidades Estimadas'!S343</f>
        <v>0</v>
      </c>
      <c r="M343" s="86">
        <f>'Quantidades Estimadas'!M343*'Quantidades Estimadas'!S343</f>
        <v>0</v>
      </c>
      <c r="N343" s="86">
        <f>'Quantidades Estimadas'!N343*'Quantidades Estimadas'!S343</f>
        <v>0</v>
      </c>
      <c r="O343" s="86">
        <f>'Quantidades Estimadas'!O343*'Quantidades Estimadas'!S343</f>
        <v>0</v>
      </c>
      <c r="P343" s="86">
        <f>'Quantidades Estimadas'!P343*'Quantidades Estimadas'!S343</f>
        <v>0</v>
      </c>
      <c r="Q343" s="86">
        <f>'Quantidades Estimadas'!Q343*'Quantidades Estimadas'!S343</f>
        <v>0</v>
      </c>
      <c r="R343" s="86">
        <f>SUM(E343:Q343)</f>
        <v>0</v>
      </c>
    </row>
    <row r="344" spans="1:18" ht="12.75" hidden="1">
      <c r="A344" s="84">
        <f>A343+1</f>
        <v>332</v>
      </c>
      <c r="B344" s="87">
        <f>'Quantidades Estimadas'!B344</f>
        <v>0</v>
      </c>
      <c r="C344" s="85">
        <f>'Quantidades Estimadas'!C330</f>
        <v>0</v>
      </c>
      <c r="D344" s="88">
        <f>'Quantidades Estimadas'!D344</f>
        <v>0</v>
      </c>
      <c r="E344" s="86">
        <f>'Quantidades Estimadas'!E344*'Quantidades Estimadas'!S344</f>
        <v>0</v>
      </c>
      <c r="F344" s="86"/>
      <c r="G344" s="86">
        <f>'Quantidades Estimadas'!G344*'Quantidades Estimadas'!S344</f>
        <v>0</v>
      </c>
      <c r="H344" s="86">
        <f>'Quantidades Estimadas'!H344*'Quantidades Estimadas'!S344</f>
        <v>0</v>
      </c>
      <c r="I344" s="86">
        <f>'Quantidades Estimadas'!I344*'Quantidades Estimadas'!S344</f>
        <v>0</v>
      </c>
      <c r="J344" s="86">
        <f>'Quantidades Estimadas'!J344*'Quantidades Estimadas'!S344</f>
        <v>0</v>
      </c>
      <c r="K344" s="86">
        <f>'Quantidades Estimadas'!K344*'Quantidades Estimadas'!S344</f>
        <v>0</v>
      </c>
      <c r="L344" s="86">
        <f>'Quantidades Estimadas'!L344*'Quantidades Estimadas'!S344</f>
        <v>0</v>
      </c>
      <c r="M344" s="86">
        <f>'Quantidades Estimadas'!M344*'Quantidades Estimadas'!S344</f>
        <v>0</v>
      </c>
      <c r="N344" s="86">
        <f>'Quantidades Estimadas'!N344*'Quantidades Estimadas'!S344</f>
        <v>0</v>
      </c>
      <c r="O344" s="86">
        <f>'Quantidades Estimadas'!O344*'Quantidades Estimadas'!S344</f>
        <v>0</v>
      </c>
      <c r="P344" s="86">
        <f>'Quantidades Estimadas'!P344*'Quantidades Estimadas'!S344</f>
        <v>0</v>
      </c>
      <c r="Q344" s="86">
        <f>'Quantidades Estimadas'!Q344*'Quantidades Estimadas'!S344</f>
        <v>0</v>
      </c>
      <c r="R344" s="86">
        <f>SUM(E344:Q344)</f>
        <v>0</v>
      </c>
    </row>
    <row r="345" spans="1:18" ht="12.75" hidden="1">
      <c r="A345" s="84">
        <f>A344+1</f>
        <v>333</v>
      </c>
      <c r="B345" s="87">
        <f>'Quantidades Estimadas'!B345</f>
        <v>0</v>
      </c>
      <c r="C345" s="85">
        <f>'Quantidades Estimadas'!C331</f>
        <v>0</v>
      </c>
      <c r="D345" s="88">
        <f>'Quantidades Estimadas'!D345</f>
        <v>0</v>
      </c>
      <c r="E345" s="86">
        <f>'Quantidades Estimadas'!E345*'Quantidades Estimadas'!S345</f>
        <v>0</v>
      </c>
      <c r="F345" s="86"/>
      <c r="G345" s="86">
        <f>'Quantidades Estimadas'!G345*'Quantidades Estimadas'!S345</f>
        <v>0</v>
      </c>
      <c r="H345" s="86">
        <f>'Quantidades Estimadas'!H345*'Quantidades Estimadas'!S345</f>
        <v>0</v>
      </c>
      <c r="I345" s="86">
        <f>'Quantidades Estimadas'!I345*'Quantidades Estimadas'!S345</f>
        <v>0</v>
      </c>
      <c r="J345" s="86">
        <f>'Quantidades Estimadas'!J345*'Quantidades Estimadas'!S345</f>
        <v>0</v>
      </c>
      <c r="K345" s="86">
        <f>'Quantidades Estimadas'!K345*'Quantidades Estimadas'!S345</f>
        <v>0</v>
      </c>
      <c r="L345" s="86">
        <f>'Quantidades Estimadas'!L345*'Quantidades Estimadas'!S345</f>
        <v>0</v>
      </c>
      <c r="M345" s="86">
        <f>'Quantidades Estimadas'!M345*'Quantidades Estimadas'!S345</f>
        <v>0</v>
      </c>
      <c r="N345" s="86">
        <f>'Quantidades Estimadas'!N345*'Quantidades Estimadas'!S345</f>
        <v>0</v>
      </c>
      <c r="O345" s="86">
        <f>'Quantidades Estimadas'!O345*'Quantidades Estimadas'!S345</f>
        <v>0</v>
      </c>
      <c r="P345" s="86">
        <f>'Quantidades Estimadas'!P345*'Quantidades Estimadas'!S345</f>
        <v>0</v>
      </c>
      <c r="Q345" s="86">
        <f>'Quantidades Estimadas'!Q345*'Quantidades Estimadas'!S345</f>
        <v>0</v>
      </c>
      <c r="R345" s="86">
        <f>SUM(E345:Q345)</f>
        <v>0</v>
      </c>
    </row>
    <row r="346" spans="1:18" ht="12.75" hidden="1">
      <c r="A346" s="84">
        <f>A345+1</f>
        <v>334</v>
      </c>
      <c r="B346" s="87">
        <f>'Quantidades Estimadas'!B346</f>
        <v>0</v>
      </c>
      <c r="C346" s="85">
        <f>'Quantidades Estimadas'!C332</f>
        <v>0</v>
      </c>
      <c r="D346" s="88">
        <f>'Quantidades Estimadas'!D346</f>
        <v>0</v>
      </c>
      <c r="E346" s="86">
        <f>'Quantidades Estimadas'!E346*'Quantidades Estimadas'!S346</f>
        <v>0</v>
      </c>
      <c r="F346" s="86"/>
      <c r="G346" s="86">
        <f>'Quantidades Estimadas'!G346*'Quantidades Estimadas'!S346</f>
        <v>0</v>
      </c>
      <c r="H346" s="86">
        <f>'Quantidades Estimadas'!H346*'Quantidades Estimadas'!S346</f>
        <v>0</v>
      </c>
      <c r="I346" s="86">
        <f>'Quantidades Estimadas'!I346*'Quantidades Estimadas'!S346</f>
        <v>0</v>
      </c>
      <c r="J346" s="86">
        <f>'Quantidades Estimadas'!J346*'Quantidades Estimadas'!S346</f>
        <v>0</v>
      </c>
      <c r="K346" s="86">
        <f>'Quantidades Estimadas'!K346*'Quantidades Estimadas'!S346</f>
        <v>0</v>
      </c>
      <c r="L346" s="86">
        <f>'Quantidades Estimadas'!L346*'Quantidades Estimadas'!S346</f>
        <v>0</v>
      </c>
      <c r="M346" s="86">
        <f>'Quantidades Estimadas'!M346*'Quantidades Estimadas'!S346</f>
        <v>0</v>
      </c>
      <c r="N346" s="86">
        <f>'Quantidades Estimadas'!N346*'Quantidades Estimadas'!S346</f>
        <v>0</v>
      </c>
      <c r="O346" s="86">
        <f>'Quantidades Estimadas'!O346*'Quantidades Estimadas'!S346</f>
        <v>0</v>
      </c>
      <c r="P346" s="86">
        <f>'Quantidades Estimadas'!P346*'Quantidades Estimadas'!S346</f>
        <v>0</v>
      </c>
      <c r="Q346" s="86">
        <f>'Quantidades Estimadas'!Q346*'Quantidades Estimadas'!S346</f>
        <v>0</v>
      </c>
      <c r="R346" s="86">
        <f>SUM(E346:Q346)</f>
        <v>0</v>
      </c>
    </row>
    <row r="347" spans="1:18" ht="12.75" hidden="1">
      <c r="A347" s="84">
        <f>A346+1</f>
        <v>335</v>
      </c>
      <c r="B347" s="87">
        <f>'Quantidades Estimadas'!B347</f>
        <v>0</v>
      </c>
      <c r="C347" s="85">
        <f>'Quantidades Estimadas'!C333</f>
        <v>0</v>
      </c>
      <c r="D347" s="88">
        <f>'Quantidades Estimadas'!D347</f>
        <v>0</v>
      </c>
      <c r="E347" s="86">
        <f>'Quantidades Estimadas'!E347*'Quantidades Estimadas'!S347</f>
        <v>0</v>
      </c>
      <c r="F347" s="86"/>
      <c r="G347" s="86">
        <f>'Quantidades Estimadas'!G347*'Quantidades Estimadas'!S347</f>
        <v>0</v>
      </c>
      <c r="H347" s="86">
        <f>'Quantidades Estimadas'!H347*'Quantidades Estimadas'!S347</f>
        <v>0</v>
      </c>
      <c r="I347" s="86">
        <f>'Quantidades Estimadas'!I347*'Quantidades Estimadas'!S347</f>
        <v>0</v>
      </c>
      <c r="J347" s="86">
        <f>'Quantidades Estimadas'!J347*'Quantidades Estimadas'!S347</f>
        <v>0</v>
      </c>
      <c r="K347" s="86">
        <f>'Quantidades Estimadas'!K347*'Quantidades Estimadas'!S347</f>
        <v>0</v>
      </c>
      <c r="L347" s="86">
        <f>'Quantidades Estimadas'!L347*'Quantidades Estimadas'!S347</f>
        <v>0</v>
      </c>
      <c r="M347" s="86">
        <f>'Quantidades Estimadas'!M347*'Quantidades Estimadas'!S347</f>
        <v>0</v>
      </c>
      <c r="N347" s="86">
        <f>'Quantidades Estimadas'!N347*'Quantidades Estimadas'!S347</f>
        <v>0</v>
      </c>
      <c r="O347" s="86">
        <f>'Quantidades Estimadas'!O347*'Quantidades Estimadas'!S347</f>
        <v>0</v>
      </c>
      <c r="P347" s="86">
        <f>'Quantidades Estimadas'!P347*'Quantidades Estimadas'!S347</f>
        <v>0</v>
      </c>
      <c r="Q347" s="86">
        <f>'Quantidades Estimadas'!Q347*'Quantidades Estimadas'!S347</f>
        <v>0</v>
      </c>
      <c r="R347" s="86">
        <f>SUM(E347:Q347)</f>
        <v>0</v>
      </c>
    </row>
    <row r="348" spans="1:18" ht="12.75" hidden="1">
      <c r="A348" s="84">
        <f>A347+1</f>
        <v>336</v>
      </c>
      <c r="B348" s="87">
        <f>'Quantidades Estimadas'!B348</f>
        <v>0</v>
      </c>
      <c r="C348" s="85">
        <f>'Quantidades Estimadas'!C334</f>
        <v>0</v>
      </c>
      <c r="D348" s="88">
        <f>'Quantidades Estimadas'!D348</f>
        <v>0</v>
      </c>
      <c r="E348" s="86">
        <f>'Quantidades Estimadas'!E348*'Quantidades Estimadas'!S348</f>
        <v>0</v>
      </c>
      <c r="F348" s="86"/>
      <c r="G348" s="86">
        <f>'Quantidades Estimadas'!G348*'Quantidades Estimadas'!S348</f>
        <v>0</v>
      </c>
      <c r="H348" s="86">
        <f>'Quantidades Estimadas'!H348*'Quantidades Estimadas'!S348</f>
        <v>0</v>
      </c>
      <c r="I348" s="86">
        <f>'Quantidades Estimadas'!I348*'Quantidades Estimadas'!S348</f>
        <v>0</v>
      </c>
      <c r="J348" s="86">
        <f>'Quantidades Estimadas'!J348*'Quantidades Estimadas'!S348</f>
        <v>0</v>
      </c>
      <c r="K348" s="86">
        <f>'Quantidades Estimadas'!K348*'Quantidades Estimadas'!S348</f>
        <v>0</v>
      </c>
      <c r="L348" s="86">
        <f>'Quantidades Estimadas'!L348*'Quantidades Estimadas'!S348</f>
        <v>0</v>
      </c>
      <c r="M348" s="86">
        <f>'Quantidades Estimadas'!M348*'Quantidades Estimadas'!S348</f>
        <v>0</v>
      </c>
      <c r="N348" s="86">
        <f>'Quantidades Estimadas'!N348*'Quantidades Estimadas'!S348</f>
        <v>0</v>
      </c>
      <c r="O348" s="86">
        <f>'Quantidades Estimadas'!O348*'Quantidades Estimadas'!S348</f>
        <v>0</v>
      </c>
      <c r="P348" s="86">
        <f>'Quantidades Estimadas'!P348*'Quantidades Estimadas'!S348</f>
        <v>0</v>
      </c>
      <c r="Q348" s="86">
        <f>'Quantidades Estimadas'!Q348*'Quantidades Estimadas'!S348</f>
        <v>0</v>
      </c>
      <c r="R348" s="86">
        <f>SUM(E348:Q348)</f>
        <v>0</v>
      </c>
    </row>
    <row r="349" spans="1:18" ht="12.75" hidden="1">
      <c r="A349" s="84">
        <f>A348+1</f>
        <v>337</v>
      </c>
      <c r="B349" s="87">
        <f>'Quantidades Estimadas'!B349</f>
        <v>0</v>
      </c>
      <c r="C349" s="85">
        <f>'Quantidades Estimadas'!C335</f>
        <v>0</v>
      </c>
      <c r="D349" s="88">
        <f>'Quantidades Estimadas'!D349</f>
        <v>0</v>
      </c>
      <c r="E349" s="86">
        <f>'Quantidades Estimadas'!E349*'Quantidades Estimadas'!S349</f>
        <v>0</v>
      </c>
      <c r="F349" s="86"/>
      <c r="G349" s="86">
        <f>'Quantidades Estimadas'!G349*'Quantidades Estimadas'!S349</f>
        <v>0</v>
      </c>
      <c r="H349" s="86">
        <f>'Quantidades Estimadas'!H349*'Quantidades Estimadas'!S349</f>
        <v>0</v>
      </c>
      <c r="I349" s="86">
        <f>'Quantidades Estimadas'!I349*'Quantidades Estimadas'!S349</f>
        <v>0</v>
      </c>
      <c r="J349" s="86">
        <f>'Quantidades Estimadas'!J349*'Quantidades Estimadas'!S349</f>
        <v>0</v>
      </c>
      <c r="K349" s="86">
        <f>'Quantidades Estimadas'!K349*'Quantidades Estimadas'!S349</f>
        <v>0</v>
      </c>
      <c r="L349" s="86">
        <f>'Quantidades Estimadas'!L349*'Quantidades Estimadas'!S349</f>
        <v>0</v>
      </c>
      <c r="M349" s="86">
        <f>'Quantidades Estimadas'!M349*'Quantidades Estimadas'!S349</f>
        <v>0</v>
      </c>
      <c r="N349" s="86">
        <f>'Quantidades Estimadas'!N349*'Quantidades Estimadas'!S349</f>
        <v>0</v>
      </c>
      <c r="O349" s="86">
        <f>'Quantidades Estimadas'!O349*'Quantidades Estimadas'!S349</f>
        <v>0</v>
      </c>
      <c r="P349" s="86">
        <f>'Quantidades Estimadas'!P349*'Quantidades Estimadas'!S349</f>
        <v>0</v>
      </c>
      <c r="Q349" s="86">
        <f>'Quantidades Estimadas'!Q349*'Quantidades Estimadas'!S349</f>
        <v>0</v>
      </c>
      <c r="R349" s="86">
        <f>SUM(E349:Q349)</f>
        <v>0</v>
      </c>
    </row>
    <row r="350" spans="1:18" ht="12.75" hidden="1">
      <c r="A350" s="84">
        <f>A349+1</f>
        <v>338</v>
      </c>
      <c r="B350" s="87">
        <f>'Quantidades Estimadas'!B350</f>
        <v>0</v>
      </c>
      <c r="C350" s="85">
        <f>'Quantidades Estimadas'!C336</f>
        <v>0</v>
      </c>
      <c r="D350" s="88">
        <f>'Quantidades Estimadas'!D350</f>
        <v>0</v>
      </c>
      <c r="E350" s="86">
        <f>'Quantidades Estimadas'!E350*'Quantidades Estimadas'!S350</f>
        <v>0</v>
      </c>
      <c r="F350" s="86"/>
      <c r="G350" s="86">
        <f>'Quantidades Estimadas'!G350*'Quantidades Estimadas'!S350</f>
        <v>0</v>
      </c>
      <c r="H350" s="86">
        <f>'Quantidades Estimadas'!H350*'Quantidades Estimadas'!S350</f>
        <v>0</v>
      </c>
      <c r="I350" s="86">
        <f>'Quantidades Estimadas'!I350*'Quantidades Estimadas'!S350</f>
        <v>0</v>
      </c>
      <c r="J350" s="86">
        <f>'Quantidades Estimadas'!J350*'Quantidades Estimadas'!S350</f>
        <v>0</v>
      </c>
      <c r="K350" s="86">
        <f>'Quantidades Estimadas'!K350*'Quantidades Estimadas'!S350</f>
        <v>0</v>
      </c>
      <c r="L350" s="86">
        <f>'Quantidades Estimadas'!L350*'Quantidades Estimadas'!S350</f>
        <v>0</v>
      </c>
      <c r="M350" s="86">
        <f>'Quantidades Estimadas'!M350*'Quantidades Estimadas'!S350</f>
        <v>0</v>
      </c>
      <c r="N350" s="86">
        <f>'Quantidades Estimadas'!N350*'Quantidades Estimadas'!S350</f>
        <v>0</v>
      </c>
      <c r="O350" s="86">
        <f>'Quantidades Estimadas'!O350*'Quantidades Estimadas'!S350</f>
        <v>0</v>
      </c>
      <c r="P350" s="86">
        <f>'Quantidades Estimadas'!P350*'Quantidades Estimadas'!S350</f>
        <v>0</v>
      </c>
      <c r="Q350" s="86">
        <f>'Quantidades Estimadas'!Q350*'Quantidades Estimadas'!S350</f>
        <v>0</v>
      </c>
      <c r="R350" s="86">
        <f>SUM(E350:Q350)</f>
        <v>0</v>
      </c>
    </row>
    <row r="351" spans="1:18" ht="12.75" hidden="1">
      <c r="A351" s="84">
        <f>A350+1</f>
        <v>339</v>
      </c>
      <c r="B351" s="87">
        <f>'Quantidades Estimadas'!B351</f>
        <v>0</v>
      </c>
      <c r="C351" s="85">
        <f>'Quantidades Estimadas'!C337</f>
        <v>0</v>
      </c>
      <c r="D351" s="88">
        <f>'Quantidades Estimadas'!D351</f>
        <v>0</v>
      </c>
      <c r="E351" s="86">
        <f>'Quantidades Estimadas'!E351*'Quantidades Estimadas'!S351</f>
        <v>0</v>
      </c>
      <c r="F351" s="86"/>
      <c r="G351" s="86">
        <f>'Quantidades Estimadas'!G351*'Quantidades Estimadas'!S351</f>
        <v>0</v>
      </c>
      <c r="H351" s="86">
        <f>'Quantidades Estimadas'!H351*'Quantidades Estimadas'!S351</f>
        <v>0</v>
      </c>
      <c r="I351" s="86">
        <f>'Quantidades Estimadas'!I351*'Quantidades Estimadas'!S351</f>
        <v>0</v>
      </c>
      <c r="J351" s="86">
        <f>'Quantidades Estimadas'!J351*'Quantidades Estimadas'!S351</f>
        <v>0</v>
      </c>
      <c r="K351" s="86">
        <f>'Quantidades Estimadas'!K351*'Quantidades Estimadas'!S351</f>
        <v>0</v>
      </c>
      <c r="L351" s="86">
        <f>'Quantidades Estimadas'!L351*'Quantidades Estimadas'!S351</f>
        <v>0</v>
      </c>
      <c r="M351" s="86">
        <f>'Quantidades Estimadas'!M351*'Quantidades Estimadas'!S351</f>
        <v>0</v>
      </c>
      <c r="N351" s="86">
        <f>'Quantidades Estimadas'!N351*'Quantidades Estimadas'!S351</f>
        <v>0</v>
      </c>
      <c r="O351" s="86">
        <f>'Quantidades Estimadas'!O351*'Quantidades Estimadas'!S351</f>
        <v>0</v>
      </c>
      <c r="P351" s="86">
        <f>'Quantidades Estimadas'!P351*'Quantidades Estimadas'!S351</f>
        <v>0</v>
      </c>
      <c r="Q351" s="86">
        <f>'Quantidades Estimadas'!Q351*'Quantidades Estimadas'!S351</f>
        <v>0</v>
      </c>
      <c r="R351" s="86">
        <f>SUM(E351:Q351)</f>
        <v>0</v>
      </c>
    </row>
    <row r="352" spans="1:18" ht="12.75" hidden="1">
      <c r="A352" s="84">
        <f>A351+1</f>
        <v>340</v>
      </c>
      <c r="B352" s="87">
        <f>'Quantidades Estimadas'!B352</f>
        <v>0</v>
      </c>
      <c r="C352" s="85">
        <f>'Quantidades Estimadas'!C338</f>
        <v>0</v>
      </c>
      <c r="D352" s="88">
        <f>'Quantidades Estimadas'!D352</f>
        <v>0</v>
      </c>
      <c r="E352" s="86">
        <f>'Quantidades Estimadas'!E352*'Quantidades Estimadas'!S352</f>
        <v>0</v>
      </c>
      <c r="F352" s="86"/>
      <c r="G352" s="86">
        <f>'Quantidades Estimadas'!G352*'Quantidades Estimadas'!S352</f>
        <v>0</v>
      </c>
      <c r="H352" s="86">
        <f>'Quantidades Estimadas'!H352*'Quantidades Estimadas'!S352</f>
        <v>0</v>
      </c>
      <c r="I352" s="86">
        <f>'Quantidades Estimadas'!I352*'Quantidades Estimadas'!S352</f>
        <v>0</v>
      </c>
      <c r="J352" s="86">
        <f>'Quantidades Estimadas'!J352*'Quantidades Estimadas'!S352</f>
        <v>0</v>
      </c>
      <c r="K352" s="86">
        <f>'Quantidades Estimadas'!K352*'Quantidades Estimadas'!S352</f>
        <v>0</v>
      </c>
      <c r="L352" s="86">
        <f>'Quantidades Estimadas'!L352*'Quantidades Estimadas'!S352</f>
        <v>0</v>
      </c>
      <c r="M352" s="86">
        <f>'Quantidades Estimadas'!M352*'Quantidades Estimadas'!S352</f>
        <v>0</v>
      </c>
      <c r="N352" s="86">
        <f>'Quantidades Estimadas'!N352*'Quantidades Estimadas'!S352</f>
        <v>0</v>
      </c>
      <c r="O352" s="86">
        <f>'Quantidades Estimadas'!O352*'Quantidades Estimadas'!S352</f>
        <v>0</v>
      </c>
      <c r="P352" s="86">
        <f>'Quantidades Estimadas'!P352*'Quantidades Estimadas'!S352</f>
        <v>0</v>
      </c>
      <c r="Q352" s="86">
        <f>'Quantidades Estimadas'!Q352*'Quantidades Estimadas'!S352</f>
        <v>0</v>
      </c>
      <c r="R352" s="86">
        <f>SUM(E352:Q352)</f>
        <v>0</v>
      </c>
    </row>
    <row r="353" spans="1:18" ht="12.75" hidden="1">
      <c r="A353" s="84">
        <f>A352+1</f>
        <v>341</v>
      </c>
      <c r="B353" s="87">
        <f>'Quantidades Estimadas'!B353</f>
        <v>0</v>
      </c>
      <c r="C353" s="85">
        <f>'Quantidades Estimadas'!C339</f>
        <v>0</v>
      </c>
      <c r="D353" s="88">
        <f>'Quantidades Estimadas'!D353</f>
        <v>0</v>
      </c>
      <c r="E353" s="86">
        <f>'Quantidades Estimadas'!E353*'Quantidades Estimadas'!S353</f>
        <v>0</v>
      </c>
      <c r="F353" s="86"/>
      <c r="G353" s="86">
        <f>'Quantidades Estimadas'!G353*'Quantidades Estimadas'!S353</f>
        <v>0</v>
      </c>
      <c r="H353" s="86">
        <f>'Quantidades Estimadas'!H353*'Quantidades Estimadas'!S353</f>
        <v>0</v>
      </c>
      <c r="I353" s="86">
        <f>'Quantidades Estimadas'!I353*'Quantidades Estimadas'!S353</f>
        <v>0</v>
      </c>
      <c r="J353" s="86">
        <f>'Quantidades Estimadas'!J353*'Quantidades Estimadas'!S353</f>
        <v>0</v>
      </c>
      <c r="K353" s="86">
        <f>'Quantidades Estimadas'!K353*'Quantidades Estimadas'!S353</f>
        <v>0</v>
      </c>
      <c r="L353" s="86">
        <f>'Quantidades Estimadas'!L353*'Quantidades Estimadas'!S353</f>
        <v>0</v>
      </c>
      <c r="M353" s="86">
        <f>'Quantidades Estimadas'!M353*'Quantidades Estimadas'!S353</f>
        <v>0</v>
      </c>
      <c r="N353" s="86">
        <f>'Quantidades Estimadas'!N353*'Quantidades Estimadas'!S353</f>
        <v>0</v>
      </c>
      <c r="O353" s="86">
        <f>'Quantidades Estimadas'!O353*'Quantidades Estimadas'!S353</f>
        <v>0</v>
      </c>
      <c r="P353" s="86">
        <f>'Quantidades Estimadas'!P353*'Quantidades Estimadas'!S353</f>
        <v>0</v>
      </c>
      <c r="Q353" s="86">
        <f>'Quantidades Estimadas'!Q353*'Quantidades Estimadas'!S353</f>
        <v>0</v>
      </c>
      <c r="R353" s="86">
        <f>SUM(E353:Q353)</f>
        <v>0</v>
      </c>
    </row>
    <row r="354" spans="1:18" ht="12.75" hidden="1">
      <c r="A354" s="84">
        <f>A353+1</f>
        <v>342</v>
      </c>
      <c r="B354" s="87">
        <f>'Quantidades Estimadas'!B354</f>
        <v>0</v>
      </c>
      <c r="C354" s="85">
        <f>'Quantidades Estimadas'!C340</f>
        <v>0</v>
      </c>
      <c r="D354" s="88">
        <f>'Quantidades Estimadas'!D354</f>
        <v>0</v>
      </c>
      <c r="E354" s="86">
        <f>'Quantidades Estimadas'!E354*'Quantidades Estimadas'!S354</f>
        <v>0</v>
      </c>
      <c r="F354" s="86"/>
      <c r="G354" s="86">
        <f>'Quantidades Estimadas'!G354*'Quantidades Estimadas'!S354</f>
        <v>0</v>
      </c>
      <c r="H354" s="86">
        <f>'Quantidades Estimadas'!H354*'Quantidades Estimadas'!S354</f>
        <v>0</v>
      </c>
      <c r="I354" s="86">
        <f>'Quantidades Estimadas'!I354*'Quantidades Estimadas'!S354</f>
        <v>0</v>
      </c>
      <c r="J354" s="86">
        <f>'Quantidades Estimadas'!J354*'Quantidades Estimadas'!S354</f>
        <v>0</v>
      </c>
      <c r="K354" s="86">
        <f>'Quantidades Estimadas'!K354*'Quantidades Estimadas'!S354</f>
        <v>0</v>
      </c>
      <c r="L354" s="86">
        <f>'Quantidades Estimadas'!L354*'Quantidades Estimadas'!S354</f>
        <v>0</v>
      </c>
      <c r="M354" s="86">
        <f>'Quantidades Estimadas'!M354*'Quantidades Estimadas'!S354</f>
        <v>0</v>
      </c>
      <c r="N354" s="86">
        <f>'Quantidades Estimadas'!N354*'Quantidades Estimadas'!S354</f>
        <v>0</v>
      </c>
      <c r="O354" s="86">
        <f>'Quantidades Estimadas'!O354*'Quantidades Estimadas'!S354</f>
        <v>0</v>
      </c>
      <c r="P354" s="86">
        <f>'Quantidades Estimadas'!P354*'Quantidades Estimadas'!S354</f>
        <v>0</v>
      </c>
      <c r="Q354" s="86">
        <f>'Quantidades Estimadas'!Q354*'Quantidades Estimadas'!S354</f>
        <v>0</v>
      </c>
      <c r="R354" s="86">
        <f>SUM(E354:Q354)</f>
        <v>0</v>
      </c>
    </row>
    <row r="355" spans="1:18" ht="12.75" hidden="1">
      <c r="A355" s="84">
        <f>A354+1</f>
        <v>343</v>
      </c>
      <c r="B355" s="87">
        <f>'Quantidades Estimadas'!B355</f>
        <v>0</v>
      </c>
      <c r="C355" s="85">
        <f>'Quantidades Estimadas'!C355</f>
        <v>0</v>
      </c>
      <c r="D355" s="88">
        <f>'Quantidades Estimadas'!D355</f>
        <v>0</v>
      </c>
      <c r="E355" s="86">
        <f>'Quantidades Estimadas'!E355*'Quantidades Estimadas'!S355</f>
        <v>0</v>
      </c>
      <c r="F355" s="86"/>
      <c r="G355" s="86">
        <f>'Quantidades Estimadas'!G355*'Quantidades Estimadas'!S355</f>
        <v>0</v>
      </c>
      <c r="H355" s="86">
        <f>'Quantidades Estimadas'!H355*'Quantidades Estimadas'!S355</f>
        <v>0</v>
      </c>
      <c r="I355" s="86">
        <f>'Quantidades Estimadas'!I355*'Quantidades Estimadas'!S355</f>
        <v>0</v>
      </c>
      <c r="J355" s="86">
        <f>'Quantidades Estimadas'!J355*'Quantidades Estimadas'!S355</f>
        <v>0</v>
      </c>
      <c r="K355" s="86">
        <f>'Quantidades Estimadas'!K355*'Quantidades Estimadas'!S355</f>
        <v>0</v>
      </c>
      <c r="L355" s="86">
        <f>'Quantidades Estimadas'!L355*'Quantidades Estimadas'!S355</f>
        <v>0</v>
      </c>
      <c r="M355" s="86">
        <f>'Quantidades Estimadas'!M355*'Quantidades Estimadas'!S355</f>
        <v>0</v>
      </c>
      <c r="N355" s="86">
        <f>'Quantidades Estimadas'!N355*'Quantidades Estimadas'!S355</f>
        <v>0</v>
      </c>
      <c r="O355" s="86">
        <f>'Quantidades Estimadas'!O355*'Quantidades Estimadas'!S355</f>
        <v>0</v>
      </c>
      <c r="P355" s="86">
        <f>'Quantidades Estimadas'!P355*'Quantidades Estimadas'!S355</f>
        <v>0</v>
      </c>
      <c r="Q355" s="86">
        <f>'Quantidades Estimadas'!Q355*'Quantidades Estimadas'!S355</f>
        <v>0</v>
      </c>
      <c r="R355" s="86">
        <f>SUM(E355:Q355)</f>
        <v>0</v>
      </c>
    </row>
    <row r="356" spans="1:18" ht="12.75" hidden="1">
      <c r="A356" s="84">
        <f>A355+1</f>
        <v>344</v>
      </c>
      <c r="B356" s="87">
        <f>'Quantidades Estimadas'!B356</f>
        <v>0</v>
      </c>
      <c r="C356" s="85">
        <f>'Quantidades Estimadas'!C356</f>
        <v>0</v>
      </c>
      <c r="D356" s="88">
        <f>'Quantidades Estimadas'!D356</f>
        <v>0</v>
      </c>
      <c r="E356" s="86">
        <f>'Quantidades Estimadas'!E356*'Quantidades Estimadas'!S356</f>
        <v>0</v>
      </c>
      <c r="F356" s="86"/>
      <c r="G356" s="86">
        <f>'Quantidades Estimadas'!G356*'Quantidades Estimadas'!S356</f>
        <v>0</v>
      </c>
      <c r="H356" s="86">
        <f>'Quantidades Estimadas'!H356*'Quantidades Estimadas'!S356</f>
        <v>0</v>
      </c>
      <c r="I356" s="86">
        <f>'Quantidades Estimadas'!I356*'Quantidades Estimadas'!S356</f>
        <v>0</v>
      </c>
      <c r="J356" s="86">
        <f>'Quantidades Estimadas'!J356*'Quantidades Estimadas'!S356</f>
        <v>0</v>
      </c>
      <c r="K356" s="86">
        <f>'Quantidades Estimadas'!K356*'Quantidades Estimadas'!S356</f>
        <v>0</v>
      </c>
      <c r="L356" s="86">
        <f>'Quantidades Estimadas'!L356*'Quantidades Estimadas'!S356</f>
        <v>0</v>
      </c>
      <c r="M356" s="86">
        <f>'Quantidades Estimadas'!M356*'Quantidades Estimadas'!S356</f>
        <v>0</v>
      </c>
      <c r="N356" s="86">
        <f>'Quantidades Estimadas'!N356*'Quantidades Estimadas'!S356</f>
        <v>0</v>
      </c>
      <c r="O356" s="86">
        <f>'Quantidades Estimadas'!O356*'Quantidades Estimadas'!S356</f>
        <v>0</v>
      </c>
      <c r="P356" s="86">
        <f>'Quantidades Estimadas'!P356*'Quantidades Estimadas'!S356</f>
        <v>0</v>
      </c>
      <c r="Q356" s="86">
        <f>'Quantidades Estimadas'!Q356*'Quantidades Estimadas'!S356</f>
        <v>0</v>
      </c>
      <c r="R356" s="86">
        <f>SUM(E356:Q356)</f>
        <v>0</v>
      </c>
    </row>
    <row r="357" spans="1:18" ht="12.75" hidden="1">
      <c r="A357" s="84">
        <f>A356+1</f>
        <v>345</v>
      </c>
      <c r="B357" s="87">
        <f>'Quantidades Estimadas'!B357</f>
        <v>0</v>
      </c>
      <c r="C357" s="85">
        <f>'Quantidades Estimadas'!C357</f>
        <v>0</v>
      </c>
      <c r="D357" s="88">
        <f>'Quantidades Estimadas'!D357</f>
        <v>0</v>
      </c>
      <c r="E357" s="86">
        <f>'Quantidades Estimadas'!E357*'Quantidades Estimadas'!S357</f>
        <v>0</v>
      </c>
      <c r="F357" s="86"/>
      <c r="G357" s="86">
        <f>'Quantidades Estimadas'!G357*'Quantidades Estimadas'!S357</f>
        <v>0</v>
      </c>
      <c r="H357" s="86">
        <f>'Quantidades Estimadas'!H357*'Quantidades Estimadas'!S357</f>
        <v>0</v>
      </c>
      <c r="I357" s="86">
        <f>'Quantidades Estimadas'!I357*'Quantidades Estimadas'!S357</f>
        <v>0</v>
      </c>
      <c r="J357" s="86">
        <f>'Quantidades Estimadas'!J357*'Quantidades Estimadas'!S357</f>
        <v>0</v>
      </c>
      <c r="K357" s="86">
        <f>'Quantidades Estimadas'!K357*'Quantidades Estimadas'!S357</f>
        <v>0</v>
      </c>
      <c r="L357" s="86">
        <f>'Quantidades Estimadas'!L357*'Quantidades Estimadas'!S357</f>
        <v>0</v>
      </c>
      <c r="M357" s="86">
        <f>'Quantidades Estimadas'!M357*'Quantidades Estimadas'!S357</f>
        <v>0</v>
      </c>
      <c r="N357" s="86">
        <f>'Quantidades Estimadas'!N357*'Quantidades Estimadas'!S357</f>
        <v>0</v>
      </c>
      <c r="O357" s="86">
        <f>'Quantidades Estimadas'!O357*'Quantidades Estimadas'!S357</f>
        <v>0</v>
      </c>
      <c r="P357" s="86">
        <f>'Quantidades Estimadas'!P357*'Quantidades Estimadas'!S357</f>
        <v>0</v>
      </c>
      <c r="Q357" s="86">
        <f>'Quantidades Estimadas'!Q357*'Quantidades Estimadas'!S357</f>
        <v>0</v>
      </c>
      <c r="R357" s="86">
        <f>SUM(E357:Q357)</f>
        <v>0</v>
      </c>
    </row>
    <row r="358" spans="1:18" ht="12.75" hidden="1">
      <c r="A358" s="84">
        <f>A357+1</f>
        <v>346</v>
      </c>
      <c r="B358" s="87">
        <f>'Quantidades Estimadas'!B358</f>
        <v>0</v>
      </c>
      <c r="C358" s="85">
        <f>'Quantidades Estimadas'!C358</f>
        <v>0</v>
      </c>
      <c r="D358" s="88">
        <f>'Quantidades Estimadas'!D358</f>
        <v>0</v>
      </c>
      <c r="E358" s="86">
        <f>'Quantidades Estimadas'!E358*'Quantidades Estimadas'!S358</f>
        <v>0</v>
      </c>
      <c r="F358" s="86"/>
      <c r="G358" s="86">
        <f>'Quantidades Estimadas'!G358*'Quantidades Estimadas'!S358</f>
        <v>0</v>
      </c>
      <c r="H358" s="86">
        <f>'Quantidades Estimadas'!H358*'Quantidades Estimadas'!S358</f>
        <v>0</v>
      </c>
      <c r="I358" s="86">
        <f>'Quantidades Estimadas'!I358*'Quantidades Estimadas'!S358</f>
        <v>0</v>
      </c>
      <c r="J358" s="86">
        <f>'Quantidades Estimadas'!J358*'Quantidades Estimadas'!S358</f>
        <v>0</v>
      </c>
      <c r="K358" s="86">
        <f>'Quantidades Estimadas'!K358*'Quantidades Estimadas'!S358</f>
        <v>0</v>
      </c>
      <c r="L358" s="86">
        <f>'Quantidades Estimadas'!L358*'Quantidades Estimadas'!S358</f>
        <v>0</v>
      </c>
      <c r="M358" s="86">
        <f>'Quantidades Estimadas'!M358*'Quantidades Estimadas'!S358</f>
        <v>0</v>
      </c>
      <c r="N358" s="86">
        <f>'Quantidades Estimadas'!N358*'Quantidades Estimadas'!S358</f>
        <v>0</v>
      </c>
      <c r="O358" s="86">
        <f>'Quantidades Estimadas'!O358*'Quantidades Estimadas'!S358</f>
        <v>0</v>
      </c>
      <c r="P358" s="86">
        <f>'Quantidades Estimadas'!P358*'Quantidades Estimadas'!S358</f>
        <v>0</v>
      </c>
      <c r="Q358" s="86">
        <f>'Quantidades Estimadas'!Q358*'Quantidades Estimadas'!S358</f>
        <v>0</v>
      </c>
      <c r="R358" s="86">
        <f>SUM(E358:Q358)</f>
        <v>0</v>
      </c>
    </row>
    <row r="359" spans="1:18" ht="12.75" hidden="1">
      <c r="A359" s="84">
        <f>A358+1</f>
        <v>347</v>
      </c>
      <c r="B359" s="87">
        <f>'Quantidades Estimadas'!B359</f>
        <v>0</v>
      </c>
      <c r="C359" s="85">
        <f>'Quantidades Estimadas'!C359</f>
        <v>0</v>
      </c>
      <c r="D359" s="88">
        <f>'Quantidades Estimadas'!D359</f>
        <v>0</v>
      </c>
      <c r="E359" s="86">
        <f>'Quantidades Estimadas'!E359*'Quantidades Estimadas'!S359</f>
        <v>0</v>
      </c>
      <c r="F359" s="86"/>
      <c r="G359" s="86">
        <f>'Quantidades Estimadas'!G359*'Quantidades Estimadas'!S359</f>
        <v>0</v>
      </c>
      <c r="H359" s="86">
        <f>'Quantidades Estimadas'!H359*'Quantidades Estimadas'!S359</f>
        <v>0</v>
      </c>
      <c r="I359" s="86">
        <f>'Quantidades Estimadas'!I359*'Quantidades Estimadas'!S359</f>
        <v>0</v>
      </c>
      <c r="J359" s="86">
        <f>'Quantidades Estimadas'!J359*'Quantidades Estimadas'!S359</f>
        <v>0</v>
      </c>
      <c r="K359" s="86">
        <f>'Quantidades Estimadas'!K359*'Quantidades Estimadas'!S359</f>
        <v>0</v>
      </c>
      <c r="L359" s="86">
        <f>'Quantidades Estimadas'!L359*'Quantidades Estimadas'!S359</f>
        <v>0</v>
      </c>
      <c r="M359" s="86">
        <f>'Quantidades Estimadas'!M359*'Quantidades Estimadas'!S359</f>
        <v>0</v>
      </c>
      <c r="N359" s="86">
        <f>'Quantidades Estimadas'!N359*'Quantidades Estimadas'!S359</f>
        <v>0</v>
      </c>
      <c r="O359" s="86">
        <f>'Quantidades Estimadas'!O359*'Quantidades Estimadas'!S359</f>
        <v>0</v>
      </c>
      <c r="P359" s="86">
        <f>'Quantidades Estimadas'!P359*'Quantidades Estimadas'!S359</f>
        <v>0</v>
      </c>
      <c r="Q359" s="86">
        <f>'Quantidades Estimadas'!Q359*'Quantidades Estimadas'!S359</f>
        <v>0</v>
      </c>
      <c r="R359" s="86">
        <f>SUM(E359:Q359)</f>
        <v>0</v>
      </c>
    </row>
    <row r="360" spans="1:18" ht="12.75" hidden="1">
      <c r="A360" s="84">
        <f>A359+1</f>
        <v>348</v>
      </c>
      <c r="B360" s="87">
        <f>'Quantidades Estimadas'!B360</f>
        <v>0</v>
      </c>
      <c r="C360" s="85">
        <f>'Quantidades Estimadas'!C360</f>
        <v>0</v>
      </c>
      <c r="D360" s="88">
        <f>'Quantidades Estimadas'!D360</f>
        <v>0</v>
      </c>
      <c r="E360" s="86">
        <f>'Quantidades Estimadas'!E360*'Quantidades Estimadas'!S360</f>
        <v>0</v>
      </c>
      <c r="F360" s="86"/>
      <c r="G360" s="86">
        <f>'Quantidades Estimadas'!G360*'Quantidades Estimadas'!S360</f>
        <v>0</v>
      </c>
      <c r="H360" s="86">
        <f>'Quantidades Estimadas'!H360*'Quantidades Estimadas'!S360</f>
        <v>0</v>
      </c>
      <c r="I360" s="86">
        <f>'Quantidades Estimadas'!I360*'Quantidades Estimadas'!S360</f>
        <v>0</v>
      </c>
      <c r="J360" s="86">
        <f>'Quantidades Estimadas'!J360*'Quantidades Estimadas'!S360</f>
        <v>0</v>
      </c>
      <c r="K360" s="86">
        <f>'Quantidades Estimadas'!K360*'Quantidades Estimadas'!S360</f>
        <v>0</v>
      </c>
      <c r="L360" s="86">
        <f>'Quantidades Estimadas'!L360*'Quantidades Estimadas'!S360</f>
        <v>0</v>
      </c>
      <c r="M360" s="86">
        <f>'Quantidades Estimadas'!M360*'Quantidades Estimadas'!S360</f>
        <v>0</v>
      </c>
      <c r="N360" s="86">
        <f>'Quantidades Estimadas'!N360*'Quantidades Estimadas'!S360</f>
        <v>0</v>
      </c>
      <c r="O360" s="86">
        <f>'Quantidades Estimadas'!O360*'Quantidades Estimadas'!S360</f>
        <v>0</v>
      </c>
      <c r="P360" s="86">
        <f>'Quantidades Estimadas'!P360*'Quantidades Estimadas'!S360</f>
        <v>0</v>
      </c>
      <c r="Q360" s="86">
        <f>'Quantidades Estimadas'!Q360*'Quantidades Estimadas'!S360</f>
        <v>0</v>
      </c>
      <c r="R360" s="86">
        <f>SUM(E360:Q360)</f>
        <v>0</v>
      </c>
    </row>
    <row r="361" spans="1:18" ht="12.75" hidden="1">
      <c r="A361" s="84">
        <f>A360+1</f>
        <v>349</v>
      </c>
      <c r="B361" s="87">
        <f>'Quantidades Estimadas'!B361</f>
        <v>0</v>
      </c>
      <c r="C361" s="85">
        <f>'Quantidades Estimadas'!C361</f>
        <v>0</v>
      </c>
      <c r="D361" s="88">
        <f>'Quantidades Estimadas'!D361</f>
        <v>0</v>
      </c>
      <c r="E361" s="86">
        <f>'Quantidades Estimadas'!E361*'Quantidades Estimadas'!S361</f>
        <v>0</v>
      </c>
      <c r="F361" s="86"/>
      <c r="G361" s="86">
        <f>'Quantidades Estimadas'!G361*'Quantidades Estimadas'!S361</f>
        <v>0</v>
      </c>
      <c r="H361" s="86">
        <f>'Quantidades Estimadas'!H361*'Quantidades Estimadas'!S361</f>
        <v>0</v>
      </c>
      <c r="I361" s="86">
        <f>'Quantidades Estimadas'!I361*'Quantidades Estimadas'!S361</f>
        <v>0</v>
      </c>
      <c r="J361" s="86">
        <f>'Quantidades Estimadas'!J361*'Quantidades Estimadas'!S361</f>
        <v>0</v>
      </c>
      <c r="K361" s="86">
        <f>'Quantidades Estimadas'!K361*'Quantidades Estimadas'!S361</f>
        <v>0</v>
      </c>
      <c r="L361" s="86">
        <f>'Quantidades Estimadas'!L361*'Quantidades Estimadas'!S361</f>
        <v>0</v>
      </c>
      <c r="M361" s="86">
        <f>'Quantidades Estimadas'!M361*'Quantidades Estimadas'!S361</f>
        <v>0</v>
      </c>
      <c r="N361" s="86">
        <f>'Quantidades Estimadas'!N361*'Quantidades Estimadas'!S361</f>
        <v>0</v>
      </c>
      <c r="O361" s="86">
        <f>'Quantidades Estimadas'!O361*'Quantidades Estimadas'!S361</f>
        <v>0</v>
      </c>
      <c r="P361" s="86">
        <f>'Quantidades Estimadas'!P361*'Quantidades Estimadas'!S361</f>
        <v>0</v>
      </c>
      <c r="Q361" s="86">
        <f>'Quantidades Estimadas'!Q361*'Quantidades Estimadas'!S361</f>
        <v>0</v>
      </c>
      <c r="R361" s="86">
        <f>SUM(E361:Q361)</f>
        <v>0</v>
      </c>
    </row>
    <row r="362" spans="1:18" ht="12.75" hidden="1">
      <c r="A362" s="87">
        <f>A361+1</f>
        <v>350</v>
      </c>
      <c r="B362" s="87">
        <f>'Quantidades Estimadas'!B362</f>
        <v>0</v>
      </c>
      <c r="C362" s="85">
        <f>'Quantidades Estimadas'!C362</f>
        <v>0</v>
      </c>
      <c r="D362" s="89">
        <f>'Quantidades Estimadas'!D362</f>
        <v>0</v>
      </c>
      <c r="E362" s="86">
        <f>'Quantidades Estimadas'!E362*'Quantidades Estimadas'!S362</f>
        <v>0</v>
      </c>
      <c r="F362" s="86"/>
      <c r="G362" s="86">
        <f>'Quantidades Estimadas'!G362*'Quantidades Estimadas'!S362</f>
        <v>0</v>
      </c>
      <c r="H362" s="86">
        <f>'Quantidades Estimadas'!H362*'Quantidades Estimadas'!S362</f>
        <v>0</v>
      </c>
      <c r="I362" s="86">
        <f>'Quantidades Estimadas'!I362*'Quantidades Estimadas'!S362</f>
        <v>0</v>
      </c>
      <c r="J362" s="86">
        <f>'Quantidades Estimadas'!J362*'Quantidades Estimadas'!S362</f>
        <v>0</v>
      </c>
      <c r="K362" s="86">
        <f>'Quantidades Estimadas'!K362*'Quantidades Estimadas'!S362</f>
        <v>0</v>
      </c>
      <c r="L362" s="86">
        <f>'Quantidades Estimadas'!L362*'Quantidades Estimadas'!S362</f>
        <v>0</v>
      </c>
      <c r="M362" s="86">
        <f>'Quantidades Estimadas'!M362*'Quantidades Estimadas'!S362</f>
        <v>0</v>
      </c>
      <c r="N362" s="86">
        <f>'Quantidades Estimadas'!N362*'Quantidades Estimadas'!S362</f>
        <v>0</v>
      </c>
      <c r="O362" s="86">
        <f>'Quantidades Estimadas'!O362*'Quantidades Estimadas'!S362</f>
        <v>0</v>
      </c>
      <c r="P362" s="86">
        <f>'Quantidades Estimadas'!P362*'Quantidades Estimadas'!S362</f>
        <v>0</v>
      </c>
      <c r="Q362" s="86">
        <f>'Quantidades Estimadas'!Q362*'Quantidades Estimadas'!S362</f>
        <v>0</v>
      </c>
      <c r="R362" s="86">
        <f>SUM(E362:Q362)</f>
        <v>0</v>
      </c>
    </row>
    <row r="363" spans="1:18" s="12" customFormat="1" ht="21" customHeight="1">
      <c r="A363" s="83" t="s">
        <v>48</v>
      </c>
      <c r="B363" s="83"/>
      <c r="C363" s="83"/>
      <c r="D363" s="83"/>
      <c r="E363" s="90">
        <f aca="true" t="shared" si="1" ref="E363:R363">SUM(E15:E362)</f>
        <v>31559.829999999998</v>
      </c>
      <c r="F363" s="90">
        <f t="shared" si="1"/>
        <v>26412.370000000003</v>
      </c>
      <c r="G363" s="90">
        <f t="shared" si="1"/>
        <v>1321637.78</v>
      </c>
      <c r="H363" s="90">
        <f t="shared" si="1"/>
        <v>387444.79</v>
      </c>
      <c r="I363" s="90">
        <f t="shared" si="1"/>
        <v>94116.97</v>
      </c>
      <c r="J363" s="90">
        <f t="shared" si="1"/>
        <v>124187.68</v>
      </c>
      <c r="K363" s="90">
        <f t="shared" si="1"/>
        <v>44601.24</v>
      </c>
      <c r="L363" s="90">
        <f t="shared" si="1"/>
        <v>49052.79</v>
      </c>
      <c r="M363" s="90">
        <f t="shared" si="1"/>
        <v>4344.33</v>
      </c>
      <c r="N363" s="90">
        <f t="shared" si="1"/>
        <v>36461.130000000005</v>
      </c>
      <c r="O363" s="90">
        <f t="shared" si="1"/>
        <v>507359.44</v>
      </c>
      <c r="P363" s="90">
        <f t="shared" si="1"/>
        <v>58421.35</v>
      </c>
      <c r="Q363" s="90">
        <f t="shared" si="1"/>
        <v>196312.7</v>
      </c>
      <c r="R363" s="90">
        <f t="shared" si="1"/>
        <v>2881912.4000000004</v>
      </c>
    </row>
  </sheetData>
  <sheetProtection selectLockedCells="1" selectUnlockedCells="1"/>
  <mergeCells count="12">
    <mergeCell ref="A13:A14"/>
    <mergeCell ref="B13:B14"/>
    <mergeCell ref="C13:C14"/>
    <mergeCell ref="D13:D14"/>
    <mergeCell ref="E13:R13"/>
    <mergeCell ref="A363:D363"/>
    <mergeCell ref="A1:R1"/>
    <mergeCell ref="A2:R2"/>
    <mergeCell ref="A3:R3"/>
    <mergeCell ref="A4:R4"/>
    <mergeCell ref="A5:R5"/>
    <mergeCell ref="A7:R7"/>
  </mergeCells>
  <printOptions/>
  <pageMargins left="0.39375" right="0.39375" top="0.5902777777777778" bottom="0.7875" header="0.5118055555555555" footer="0.5118055555555555"/>
  <pageSetup fitToHeight="10" fitToWidth="1" horizontalDpi="300" verticalDpi="300" orientation="landscape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D28"/>
  <sheetViews>
    <sheetView tabSelected="1" zoomScale="75" zoomScaleNormal="75" zoomScalePageLayoutView="0" workbookViewId="0" topLeftCell="A1">
      <selection activeCell="C32" sqref="C32"/>
    </sheetView>
  </sheetViews>
  <sheetFormatPr defaultColWidth="9.140625" defaultRowHeight="12.75"/>
  <cols>
    <col min="1" max="1" width="14.421875" style="0" customWidth="1"/>
    <col min="2" max="2" width="36.00390625" style="0" customWidth="1"/>
    <col min="3" max="3" width="43.57421875" style="0" customWidth="1"/>
    <col min="4" max="4" width="9.140625" style="0" hidden="1" customWidth="1"/>
  </cols>
  <sheetData>
    <row r="1" spans="1:3" s="8" customFormat="1" ht="78.75" customHeight="1">
      <c r="A1" s="17"/>
      <c r="B1" s="17"/>
      <c r="C1" s="17"/>
    </row>
    <row r="2" spans="1:4" s="8" customFormat="1" ht="91.5" customHeight="1">
      <c r="A2" s="18" t="s">
        <v>52</v>
      </c>
      <c r="B2" s="18"/>
      <c r="C2" s="18"/>
      <c r="D2" s="18"/>
    </row>
    <row r="3" spans="1:3" s="8" customFormat="1" ht="12.75" hidden="1">
      <c r="A3" s="21"/>
      <c r="B3" s="21"/>
      <c r="C3" s="21"/>
    </row>
    <row r="4" spans="1:3" s="8" customFormat="1" ht="12.75" hidden="1">
      <c r="A4" s="21"/>
      <c r="B4" s="21"/>
      <c r="C4" s="21"/>
    </row>
    <row r="5" spans="1:3" s="8" customFormat="1" ht="12.75" hidden="1">
      <c r="A5" s="22"/>
      <c r="B5" s="22"/>
      <c r="C5" s="22"/>
    </row>
    <row r="6" s="8" customFormat="1" ht="12.75"/>
    <row r="7" spans="1:4" s="8" customFormat="1" ht="15.75">
      <c r="A7" s="70" t="s">
        <v>49</v>
      </c>
      <c r="B7" s="70"/>
      <c r="C7" s="70"/>
      <c r="D7" s="70"/>
    </row>
    <row r="8" spans="1:3" s="8" customFormat="1" ht="23.25" customHeight="1">
      <c r="A8" s="9"/>
      <c r="B8" s="9"/>
      <c r="C8" s="9"/>
    </row>
    <row r="9" spans="1:3" s="8" customFormat="1" ht="12.75">
      <c r="A9"/>
      <c r="B9" s="13"/>
      <c r="C9" s="14"/>
    </row>
    <row r="10" spans="1:3" s="8" customFormat="1" ht="12.75">
      <c r="A10" t="s">
        <v>1</v>
      </c>
      <c r="B10" s="13" t="str">
        <f>'Quantidades Estimadas'!B10</f>
        <v>PREGÃO ELETRÔNICO – SRP</v>
      </c>
      <c r="C10" s="14"/>
    </row>
    <row r="11" spans="1:2" s="8" customFormat="1" ht="12.75">
      <c r="A11" t="s">
        <v>3</v>
      </c>
      <c r="B11" s="13" t="str">
        <f>'Quantidades Estimadas'!B11</f>
        <v>AQUISIÇÃO DE EQUIPAMENTOS DE REFRIGERAÇÃO</v>
      </c>
    </row>
    <row r="13" spans="1:3" s="15" customFormat="1" ht="32.25" customHeight="1">
      <c r="A13" s="72" t="s">
        <v>53</v>
      </c>
      <c r="B13" s="72"/>
      <c r="C13" s="75" t="s">
        <v>50</v>
      </c>
    </row>
    <row r="14" spans="1:3" s="16" customFormat="1" ht="27" customHeight="1">
      <c r="A14" s="73" t="str">
        <f>'Quantidades Estimadas'!E14</f>
        <v>REITORIA</v>
      </c>
      <c r="B14" s="73"/>
      <c r="C14" s="76">
        <f>'Valores Estimados'!E363</f>
        <v>31559.829999999998</v>
      </c>
    </row>
    <row r="15" spans="1:3" s="16" customFormat="1" ht="27" customHeight="1">
      <c r="A15" s="73" t="str">
        <f>'Quantidades Estimadas'!F14</f>
        <v>CORURIPE</v>
      </c>
      <c r="B15" s="73"/>
      <c r="C15" s="76">
        <f>'Valores Estimados'!F363</f>
        <v>26412.370000000003</v>
      </c>
    </row>
    <row r="16" spans="1:3" s="16" customFormat="1" ht="27" customHeight="1">
      <c r="A16" s="73" t="str">
        <f>'Quantidades Estimadas'!G14</f>
        <v>MACEIÓ</v>
      </c>
      <c r="B16" s="73"/>
      <c r="C16" s="76">
        <f>'Valores Estimados'!G363</f>
        <v>1321637.78</v>
      </c>
    </row>
    <row r="17" spans="1:3" s="16" customFormat="1" ht="27" customHeight="1">
      <c r="A17" s="73" t="str">
        <f>'Quantidades Estimadas'!H14</f>
        <v>SATUBA</v>
      </c>
      <c r="B17" s="73"/>
      <c r="C17" s="76">
        <f>'Valores Estimados'!H363</f>
        <v>387444.79</v>
      </c>
    </row>
    <row r="18" spans="1:3" s="16" customFormat="1" ht="27" customHeight="1">
      <c r="A18" s="73" t="str">
        <f>'Quantidades Estimadas'!I14</f>
        <v>PALMEIRA DOS ÍNDIOS</v>
      </c>
      <c r="B18" s="73"/>
      <c r="C18" s="76">
        <f>'Valores Estimados'!I363</f>
        <v>94116.97</v>
      </c>
    </row>
    <row r="19" spans="1:3" s="16" customFormat="1" ht="27" customHeight="1">
      <c r="A19" s="73" t="str">
        <f>'Quantidades Estimadas'!J14</f>
        <v>MARECHAL DEODORO</v>
      </c>
      <c r="B19" s="73"/>
      <c r="C19" s="76">
        <f>'Valores Estimados'!J363</f>
        <v>124187.68</v>
      </c>
    </row>
    <row r="20" spans="1:3" s="16" customFormat="1" ht="27" customHeight="1">
      <c r="A20" s="73" t="str">
        <f>'Quantidades Estimadas'!K14</f>
        <v>BENEDITO BENTES</v>
      </c>
      <c r="B20" s="73"/>
      <c r="C20" s="76">
        <f>'Valores Estimados'!K363</f>
        <v>44601.24</v>
      </c>
    </row>
    <row r="21" spans="1:3" s="16" customFormat="1" ht="27" customHeight="1">
      <c r="A21" s="73" t="str">
        <f>'Quantidades Estimadas'!L14</f>
        <v>MARAGOGI</v>
      </c>
      <c r="B21" s="73"/>
      <c r="C21" s="76">
        <f>'Valores Estimados'!L363</f>
        <v>49052.79</v>
      </c>
    </row>
    <row r="22" spans="1:3" s="16" customFormat="1" ht="27" customHeight="1">
      <c r="A22" s="73" t="str">
        <f>'Quantidades Estimadas'!M14</f>
        <v>MURICI</v>
      </c>
      <c r="B22" s="73"/>
      <c r="C22" s="76">
        <f>'Valores Estimados'!M363</f>
        <v>4344.33</v>
      </c>
    </row>
    <row r="23" spans="1:3" s="16" customFormat="1" ht="27" customHeight="1">
      <c r="A23" s="73" t="str">
        <f>'Quantidades Estimadas'!N14</f>
        <v>PENEDO</v>
      </c>
      <c r="B23" s="73"/>
      <c r="C23" s="76">
        <f>'Valores Estimados'!N363</f>
        <v>36461.130000000005</v>
      </c>
    </row>
    <row r="24" spans="1:3" s="16" customFormat="1" ht="27" customHeight="1">
      <c r="A24" s="73" t="str">
        <f>'Quantidades Estimadas'!O14</f>
        <v>PIRANHAS</v>
      </c>
      <c r="B24" s="73"/>
      <c r="C24" s="76">
        <f>'Valores Estimados'!O363</f>
        <v>507359.44</v>
      </c>
    </row>
    <row r="25" spans="1:3" s="16" customFormat="1" ht="27" customHeight="1">
      <c r="A25" s="73" t="str">
        <f>'Quantidades Estimadas'!P14</f>
        <v>SANTANA DO IPANEMA</v>
      </c>
      <c r="B25" s="73"/>
      <c r="C25" s="77">
        <f>'Valores Estimados'!P363</f>
        <v>58421.35</v>
      </c>
    </row>
    <row r="26" spans="1:4" s="16" customFormat="1" ht="27" customHeight="1">
      <c r="A26" s="73" t="str">
        <f>'Quantidades Estimadas'!Q14</f>
        <v>ARAPIRACA</v>
      </c>
      <c r="B26" s="78"/>
      <c r="C26" s="76">
        <f>'Valores Estimados'!Q363</f>
        <v>196312.7</v>
      </c>
      <c r="D26" s="81"/>
    </row>
    <row r="27" spans="1:4" ht="13.5" customHeight="1">
      <c r="A27" s="74"/>
      <c r="B27" s="79"/>
      <c r="C27" s="74"/>
      <c r="D27" s="74"/>
    </row>
    <row r="28" spans="1:4" ht="34.5" customHeight="1">
      <c r="A28" s="71" t="s">
        <v>51</v>
      </c>
      <c r="B28" s="80"/>
      <c r="C28" s="82">
        <f>SUM(C14:C26)</f>
        <v>2881912.4000000004</v>
      </c>
      <c r="D28" s="82"/>
    </row>
  </sheetData>
  <sheetProtection selectLockedCells="1" selectUnlockedCells="1"/>
  <mergeCells count="22">
    <mergeCell ref="A21:B21"/>
    <mergeCell ref="A22:B22"/>
    <mergeCell ref="A23:B23"/>
    <mergeCell ref="A24:B24"/>
    <mergeCell ref="A25:B25"/>
    <mergeCell ref="A26:B26"/>
    <mergeCell ref="A28:B28"/>
    <mergeCell ref="C28:D28"/>
    <mergeCell ref="A13:B13"/>
    <mergeCell ref="A14:B14"/>
    <mergeCell ref="A15:B15"/>
    <mergeCell ref="A16:B16"/>
    <mergeCell ref="A17:B17"/>
    <mergeCell ref="A18:B18"/>
    <mergeCell ref="A19:B19"/>
    <mergeCell ref="A20:B20"/>
    <mergeCell ref="A1:C1"/>
    <mergeCell ref="A2:D2"/>
    <mergeCell ref="A3:C3"/>
    <mergeCell ref="A4:C4"/>
    <mergeCell ref="A5:C5"/>
    <mergeCell ref="A7:D7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2020-04-22T18:50:56Z</cp:lastPrinted>
  <dcterms:modified xsi:type="dcterms:W3CDTF">2020-04-22T18:52:22Z</dcterms:modified>
  <cp:category/>
  <cp:version/>
  <cp:contentType/>
  <cp:contentStatus/>
</cp:coreProperties>
</file>